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79BD4E24-432D-4061-9374-2AF984BA5765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Sheet1!$B$6:$Q$108</definedName>
    <definedName name="null" localSheetId="0">Sheet1!#REF!</definedName>
    <definedName name="_xlnm.Print_Area" localSheetId="0">Sheet1!$B:$Q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8" i="1" l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<sst xmlns="http://schemas.openxmlformats.org/spreadsheetml/2006/main" count="1246" uniqueCount="238">
  <si>
    <t>シリーズ</t>
  </si>
  <si>
    <t>モデル</t>
    <phoneticPr fontId="1"/>
  </si>
  <si>
    <t>入力電圧 (V)</t>
    <phoneticPr fontId="1"/>
  </si>
  <si>
    <t>注意</t>
    <phoneticPr fontId="1"/>
  </si>
  <si>
    <t>UPS</t>
    <phoneticPr fontId="1"/>
  </si>
  <si>
    <t>最大消費電力(W/VA)</t>
    <phoneticPr fontId="1"/>
  </si>
  <si>
    <t>機器側入力（オス）
標準プラグ形状</t>
    <phoneticPr fontId="1"/>
  </si>
  <si>
    <t>入力コード数</t>
    <phoneticPr fontId="1"/>
  </si>
  <si>
    <t>UPS側（メス）
コンセント</t>
    <phoneticPr fontId="1"/>
  </si>
  <si>
    <t>電源コード</t>
    <rPh sb="0" eb="2">
      <t>デンゲン</t>
    </rPh>
    <phoneticPr fontId="1"/>
  </si>
  <si>
    <t>型番</t>
    <rPh sb="0" eb="2">
      <t>カタバン</t>
    </rPh>
    <phoneticPr fontId="1"/>
  </si>
  <si>
    <t>NEMA5-15P</t>
    <phoneticPr fontId="1"/>
  </si>
  <si>
    <t>-</t>
    <phoneticPr fontId="1"/>
  </si>
  <si>
    <t>SCL400RMJ1U</t>
    <phoneticPr fontId="1"/>
  </si>
  <si>
    <t>NEMA5-15R ×4</t>
    <phoneticPr fontId="1"/>
  </si>
  <si>
    <t>UPS容量 (W)</t>
    <rPh sb="3" eb="5">
      <t>ヨウリョウ</t>
    </rPh>
    <phoneticPr fontId="1"/>
  </si>
  <si>
    <t>最大消費電力(W)</t>
    <phoneticPr fontId="1"/>
  </si>
  <si>
    <t>SMT1500RMJ2U</t>
    <phoneticPr fontId="1"/>
  </si>
  <si>
    <t>NEMA5-15R ×6</t>
    <phoneticPr fontId="1"/>
  </si>
  <si>
    <t>NEMA5-15R ×6
NEMA5-20R ×2</t>
    <phoneticPr fontId="1"/>
  </si>
  <si>
    <t>バックアップ時間を拡大したい場合はSRT1000XLJを推奨</t>
    <rPh sb="6" eb="8">
      <t>ジカン</t>
    </rPh>
    <rPh sb="9" eb="11">
      <t>カクダイ</t>
    </rPh>
    <rPh sb="14" eb="16">
      <t>バアイ</t>
    </rPh>
    <rPh sb="28" eb="30">
      <t>スイショウ</t>
    </rPh>
    <phoneticPr fontId="1"/>
  </si>
  <si>
    <t>バックアップ時間を拡大したい場合はSRT1500XLJを推奨</t>
    <rPh sb="6" eb="8">
      <t>ジカン</t>
    </rPh>
    <rPh sb="9" eb="11">
      <t>カクダイ</t>
    </rPh>
    <rPh sb="14" eb="16">
      <t>バアイ</t>
    </rPh>
    <rPh sb="28" eb="30">
      <t>スイショウ</t>
    </rPh>
    <phoneticPr fontId="1"/>
  </si>
  <si>
    <t>AT-x950-52XSQ</t>
    <phoneticPr fontId="1"/>
  </si>
  <si>
    <t>AT-x950-28XSQ</t>
    <phoneticPr fontId="1"/>
  </si>
  <si>
    <t>アドバンスト・レイヤー３スイッチ</t>
    <phoneticPr fontId="1"/>
  </si>
  <si>
    <t>AT-x950-28XTQm</t>
    <phoneticPr fontId="1"/>
  </si>
  <si>
    <t>AT-x930-52GPX</t>
    <phoneticPr fontId="1"/>
  </si>
  <si>
    <t>AT-x930-28GPX</t>
    <phoneticPr fontId="1"/>
  </si>
  <si>
    <t>AT-x930-28GSTX</t>
    <phoneticPr fontId="1"/>
  </si>
  <si>
    <t>AT-x930-52GTX</t>
    <phoneticPr fontId="1"/>
  </si>
  <si>
    <t>AT-x930-28GTX</t>
    <phoneticPr fontId="1"/>
  </si>
  <si>
    <t>330W</t>
    <phoneticPr fontId="1"/>
  </si>
  <si>
    <t>290W (AT-PWR600-70 2台使用時)</t>
    <phoneticPr fontId="1"/>
  </si>
  <si>
    <t>300W (AT-PWR600-70 2台使用時)</t>
    <phoneticPr fontId="1"/>
  </si>
  <si>
    <t>330W (AT-PWR600-70 2台使用時)</t>
    <phoneticPr fontId="1"/>
  </si>
  <si>
    <t>2110W (AT-PWR1200-70 2台使用時)</t>
    <phoneticPr fontId="1"/>
  </si>
  <si>
    <t>1110W (AT-PWR1200-70 2台使用時)</t>
    <phoneticPr fontId="1"/>
  </si>
  <si>
    <t>160W (AT-PWR150-70 2台使用時)</t>
    <phoneticPr fontId="1"/>
  </si>
  <si>
    <t>150W (AT-PWR150-70 2台使用時)</t>
    <phoneticPr fontId="1"/>
  </si>
  <si>
    <t>レイヤー３スイッチ</t>
    <phoneticPr fontId="1"/>
  </si>
  <si>
    <t>AT-x550-18XTQ</t>
    <phoneticPr fontId="1"/>
  </si>
  <si>
    <t>AT-x550-18XSQ</t>
    <phoneticPr fontId="1"/>
  </si>
  <si>
    <t>AT-x550-18XSPQm</t>
    <phoneticPr fontId="1"/>
  </si>
  <si>
    <t>AT-x530-52GPXm</t>
    <phoneticPr fontId="1"/>
  </si>
  <si>
    <t>AT-x530-28GPXm</t>
    <phoneticPr fontId="1"/>
  </si>
  <si>
    <t>AT-x530-52GTXm</t>
    <phoneticPr fontId="1"/>
  </si>
  <si>
    <t>AT-x530-28GTXm</t>
    <phoneticPr fontId="1"/>
  </si>
  <si>
    <t>AT-x530DP-52GHXm</t>
    <phoneticPr fontId="1"/>
  </si>
  <si>
    <t>AT-x510-28GSX</t>
    <phoneticPr fontId="1"/>
  </si>
  <si>
    <t>140W</t>
    <phoneticPr fontId="1"/>
  </si>
  <si>
    <t>440W</t>
    <phoneticPr fontId="1"/>
  </si>
  <si>
    <t>1060W</t>
    <phoneticPr fontId="1"/>
  </si>
  <si>
    <t>990W</t>
    <phoneticPr fontId="1"/>
  </si>
  <si>
    <t>96W</t>
    <phoneticPr fontId="1"/>
  </si>
  <si>
    <t>60W</t>
    <phoneticPr fontId="1"/>
  </si>
  <si>
    <t>64W</t>
    <phoneticPr fontId="1"/>
  </si>
  <si>
    <t>AT-x530L-52GPX</t>
    <phoneticPr fontId="1"/>
  </si>
  <si>
    <t>AT-x530L-28GPX</t>
    <phoneticPr fontId="1"/>
  </si>
  <si>
    <t>AT-x530L-52GTX</t>
    <phoneticPr fontId="1"/>
  </si>
  <si>
    <t>AT-x530L-28GTX</t>
    <phoneticPr fontId="1"/>
  </si>
  <si>
    <t>AT-x530L-10GHXm</t>
    <phoneticPr fontId="1"/>
  </si>
  <si>
    <t>AT-x320-10GH</t>
    <phoneticPr fontId="1"/>
  </si>
  <si>
    <t>AT-x320-11GPT</t>
    <phoneticPr fontId="1"/>
  </si>
  <si>
    <t>AT-x310-50FT</t>
    <phoneticPr fontId="1"/>
  </si>
  <si>
    <t>AT-x310-26FT</t>
    <phoneticPr fontId="1"/>
  </si>
  <si>
    <t>1050W</t>
    <phoneticPr fontId="1"/>
  </si>
  <si>
    <t>980W</t>
    <phoneticPr fontId="1"/>
  </si>
  <si>
    <t>65W</t>
    <phoneticPr fontId="1"/>
  </si>
  <si>
    <t>43W</t>
    <phoneticPr fontId="1"/>
  </si>
  <si>
    <t>690W</t>
    <phoneticPr fontId="1"/>
  </si>
  <si>
    <t>880W</t>
    <phoneticPr fontId="1"/>
  </si>
  <si>
    <t>98W</t>
    <phoneticPr fontId="1"/>
  </si>
  <si>
    <t>53W</t>
    <phoneticPr fontId="1"/>
  </si>
  <si>
    <t>26W</t>
    <phoneticPr fontId="1"/>
  </si>
  <si>
    <t>レイヤー2plusスイッチ</t>
    <phoneticPr fontId="1"/>
  </si>
  <si>
    <t>AT-x230-52GP</t>
    <phoneticPr fontId="1"/>
  </si>
  <si>
    <t>AT-x230-28GP</t>
    <phoneticPr fontId="1"/>
  </si>
  <si>
    <t>AT-x230-18GP</t>
    <phoneticPr fontId="1"/>
  </si>
  <si>
    <t>AT-x230-10GP</t>
    <phoneticPr fontId="1"/>
  </si>
  <si>
    <t>AT-x230-52GT</t>
    <phoneticPr fontId="1"/>
  </si>
  <si>
    <t>AT-x230-28GT</t>
    <phoneticPr fontId="1"/>
  </si>
  <si>
    <t>AT-x230-18GT</t>
    <phoneticPr fontId="1"/>
  </si>
  <si>
    <t>AT-x230-10GT</t>
    <phoneticPr fontId="1"/>
  </si>
  <si>
    <t>AT-x230L-26GT</t>
    <phoneticPr fontId="1"/>
  </si>
  <si>
    <t>AT-x230L-17GT</t>
    <phoneticPr fontId="1"/>
  </si>
  <si>
    <t>AT-x220-28GS</t>
    <phoneticPr fontId="1"/>
  </si>
  <si>
    <t>1100W</t>
    <phoneticPr fontId="1"/>
  </si>
  <si>
    <t>520W</t>
    <phoneticPr fontId="1"/>
  </si>
  <si>
    <t>180W</t>
    <phoneticPr fontId="1"/>
  </si>
  <si>
    <t>54W</t>
    <phoneticPr fontId="1"/>
  </si>
  <si>
    <t>18W</t>
    <phoneticPr fontId="1"/>
  </si>
  <si>
    <t>16W</t>
    <phoneticPr fontId="1"/>
  </si>
  <si>
    <t>23W</t>
    <phoneticPr fontId="1"/>
  </si>
  <si>
    <t>17W</t>
    <phoneticPr fontId="1"/>
  </si>
  <si>
    <t>57W</t>
    <phoneticPr fontId="1"/>
  </si>
  <si>
    <t>AT-XS916MXS</t>
    <phoneticPr fontId="1"/>
  </si>
  <si>
    <t>レイヤー3スイッチ</t>
    <phoneticPr fontId="1"/>
  </si>
  <si>
    <t>AT-XS916MXT</t>
    <phoneticPr fontId="1"/>
  </si>
  <si>
    <t>AT-GS980MX/52PSm</t>
    <phoneticPr fontId="1"/>
  </si>
  <si>
    <t>AT-GS980MX/28PSm</t>
    <phoneticPr fontId="1"/>
  </si>
  <si>
    <t>AT-GS980MX/52</t>
    <phoneticPr fontId="1"/>
  </si>
  <si>
    <t>AT-GS980MX/28</t>
    <phoneticPr fontId="1"/>
  </si>
  <si>
    <t>AT-GS980EM/10H</t>
    <phoneticPr fontId="1"/>
  </si>
  <si>
    <t>AT-GS980EM/11PT</t>
    <phoneticPr fontId="1"/>
  </si>
  <si>
    <t>AT-SH310-50FP</t>
    <phoneticPr fontId="1"/>
  </si>
  <si>
    <t>AT-SH310-26FT</t>
    <phoneticPr fontId="1"/>
  </si>
  <si>
    <t>62W</t>
    <phoneticPr fontId="1"/>
  </si>
  <si>
    <t>81W</t>
    <phoneticPr fontId="1"/>
  </si>
  <si>
    <t>590W</t>
    <phoneticPr fontId="1"/>
  </si>
  <si>
    <t>560W</t>
    <phoneticPr fontId="1"/>
  </si>
  <si>
    <t>530W</t>
    <phoneticPr fontId="1"/>
  </si>
  <si>
    <t>レイヤー２ plusスイッチ</t>
    <phoneticPr fontId="1"/>
  </si>
  <si>
    <t>AT-GS980M/52PS</t>
    <phoneticPr fontId="1"/>
  </si>
  <si>
    <t>AT-GS980M/52</t>
    <phoneticPr fontId="1"/>
  </si>
  <si>
    <t>AT-SH230-28GP</t>
    <phoneticPr fontId="1"/>
  </si>
  <si>
    <t>AT-SH230-18GP</t>
    <phoneticPr fontId="1"/>
  </si>
  <si>
    <t>AT-SH230-10GP</t>
    <phoneticPr fontId="1"/>
  </si>
  <si>
    <t>AT-SH230-28GT</t>
    <phoneticPr fontId="1"/>
  </si>
  <si>
    <t>AT-SH230-18GT</t>
    <phoneticPr fontId="1"/>
  </si>
  <si>
    <t>AT-SH230-10GT</t>
    <phoneticPr fontId="1"/>
  </si>
  <si>
    <t>AT-FS980M/52</t>
    <phoneticPr fontId="1"/>
  </si>
  <si>
    <t>AT-FS980M/52PS</t>
    <phoneticPr fontId="1"/>
  </si>
  <si>
    <t>AT-FS980M/28</t>
    <phoneticPr fontId="1"/>
  </si>
  <si>
    <t>AT-FS980M/28PS</t>
    <phoneticPr fontId="1"/>
  </si>
  <si>
    <t>AT-FS980M/28DP</t>
    <phoneticPr fontId="1"/>
  </si>
  <si>
    <t>AT-FS980M/18</t>
    <phoneticPr fontId="1"/>
  </si>
  <si>
    <t>AT-FS980M/18PS</t>
    <phoneticPr fontId="1"/>
  </si>
  <si>
    <t>AT-FS980M/9</t>
    <phoneticPr fontId="1"/>
  </si>
  <si>
    <t>AT-FS980M/9PS</t>
    <phoneticPr fontId="1"/>
  </si>
  <si>
    <t>36W</t>
    <phoneticPr fontId="1"/>
  </si>
  <si>
    <t>540W</t>
    <phoneticPr fontId="1"/>
  </si>
  <si>
    <t>19W</t>
    <phoneticPr fontId="1"/>
  </si>
  <si>
    <t>12W</t>
    <phoneticPr fontId="1"/>
  </si>
  <si>
    <t>320W</t>
    <phoneticPr fontId="1"/>
  </si>
  <si>
    <t>6.3W</t>
    <phoneticPr fontId="1"/>
  </si>
  <si>
    <t>190W</t>
    <phoneticPr fontId="1"/>
  </si>
  <si>
    <t>CentreCOM ｘシリーズ コア・スイッチ</t>
    <phoneticPr fontId="1"/>
  </si>
  <si>
    <t>CentreCOM ｘシリーズ ディストリビューション・スイッチ</t>
    <phoneticPr fontId="1"/>
  </si>
  <si>
    <t>CentreCOM xシリーズ インテリジェント・エッジ・スイッチ</t>
    <phoneticPr fontId="1"/>
  </si>
  <si>
    <t>CentreCOM XS/GS/FS/SHシリーズ インテリジェント・エッジ・スイッチ</t>
    <phoneticPr fontId="1"/>
  </si>
  <si>
    <t xml:space="preserve">レイヤー2スマートスイッチ (GbE) </t>
    <phoneticPr fontId="1"/>
  </si>
  <si>
    <t>AT-GS950/48PS</t>
    <phoneticPr fontId="1"/>
  </si>
  <si>
    <t>AT-GS950/28PS</t>
    <phoneticPr fontId="1"/>
  </si>
  <si>
    <t>AT-GS950/16PS</t>
    <phoneticPr fontId="1"/>
  </si>
  <si>
    <t>AT-GS950/10PS</t>
    <phoneticPr fontId="1"/>
  </si>
  <si>
    <t>AT-GS950/48</t>
    <phoneticPr fontId="1"/>
  </si>
  <si>
    <t>AT-GS950/24</t>
    <phoneticPr fontId="1"/>
  </si>
  <si>
    <t>AT-GS950/16</t>
    <phoneticPr fontId="1"/>
  </si>
  <si>
    <t>AT-GS950/8</t>
    <phoneticPr fontId="1"/>
  </si>
  <si>
    <t>GS908S-TP V2</t>
    <phoneticPr fontId="1"/>
  </si>
  <si>
    <t>レイヤー2スマートスイッチ (10/100M)</t>
    <phoneticPr fontId="1"/>
  </si>
  <si>
    <t>レイヤー2スイッチ (GbE) ループガード対応/固定設定可能</t>
    <phoneticPr fontId="1"/>
  </si>
  <si>
    <t>AT-GS920/24</t>
    <phoneticPr fontId="1"/>
  </si>
  <si>
    <t>AT-GS920/16</t>
    <phoneticPr fontId="1"/>
  </si>
  <si>
    <t>AT-GS920/8</t>
    <phoneticPr fontId="1"/>
  </si>
  <si>
    <t>AT-GS920/8PS</t>
    <phoneticPr fontId="1"/>
  </si>
  <si>
    <t>レイヤー2スイッチ (GbE) ループガード対応</t>
    <phoneticPr fontId="1"/>
  </si>
  <si>
    <t>AT-GS910/24</t>
    <phoneticPr fontId="1"/>
  </si>
  <si>
    <t>AT-GS910/16</t>
    <phoneticPr fontId="1"/>
  </si>
  <si>
    <t>AT-GS910/8</t>
    <phoneticPr fontId="1"/>
  </si>
  <si>
    <t>AT-GS910/8E</t>
    <phoneticPr fontId="1"/>
  </si>
  <si>
    <t>AT-GS910/5</t>
    <phoneticPr fontId="1"/>
  </si>
  <si>
    <t>AT-GS910/5E</t>
    <phoneticPr fontId="1"/>
  </si>
  <si>
    <t>レイヤー2スイッチ (GbE)</t>
    <phoneticPr fontId="1"/>
  </si>
  <si>
    <t>レイヤー2スイッチ (10/100M)</t>
    <phoneticPr fontId="1"/>
  </si>
  <si>
    <t>AT-FS710/24</t>
    <phoneticPr fontId="1"/>
  </si>
  <si>
    <t>AT-FS710/16</t>
    <phoneticPr fontId="1"/>
  </si>
  <si>
    <t>AT-FS710/16E</t>
    <phoneticPr fontId="1"/>
  </si>
  <si>
    <t>AT-FS710/8</t>
    <phoneticPr fontId="1"/>
  </si>
  <si>
    <t>AT-FS710/8E</t>
    <phoneticPr fontId="1"/>
  </si>
  <si>
    <t>AT-FS710/5</t>
    <phoneticPr fontId="1"/>
  </si>
  <si>
    <t>AT-FS710/5E</t>
    <phoneticPr fontId="1"/>
  </si>
  <si>
    <t>FS708TPL-PS</t>
    <phoneticPr fontId="1"/>
  </si>
  <si>
    <t>FS708TPL V2</t>
    <phoneticPr fontId="1"/>
  </si>
  <si>
    <t>270W</t>
    <phoneticPr fontId="1"/>
  </si>
  <si>
    <t>260W</t>
    <phoneticPr fontId="1"/>
  </si>
  <si>
    <t>110W</t>
    <phoneticPr fontId="1"/>
  </si>
  <si>
    <t>51W</t>
    <phoneticPr fontId="1"/>
  </si>
  <si>
    <t>21W</t>
    <phoneticPr fontId="1"/>
  </si>
  <si>
    <t>15W</t>
    <phoneticPr fontId="1"/>
  </si>
  <si>
    <t>9.4W</t>
    <phoneticPr fontId="1"/>
  </si>
  <si>
    <t>8.0W</t>
    <phoneticPr fontId="1"/>
  </si>
  <si>
    <t>6.5W</t>
    <phoneticPr fontId="1"/>
  </si>
  <si>
    <t>FS808TP V1</t>
    <phoneticPr fontId="1"/>
  </si>
  <si>
    <t>4.5W</t>
    <phoneticPr fontId="1"/>
  </si>
  <si>
    <t>82W</t>
    <phoneticPr fontId="1"/>
  </si>
  <si>
    <t>4.8W</t>
    <phoneticPr fontId="1"/>
  </si>
  <si>
    <t>5.3W</t>
    <phoneticPr fontId="1"/>
  </si>
  <si>
    <t>3.1W</t>
    <phoneticPr fontId="1"/>
  </si>
  <si>
    <t>3.6W</t>
    <phoneticPr fontId="1"/>
  </si>
  <si>
    <t>5.4W</t>
    <phoneticPr fontId="1"/>
  </si>
  <si>
    <t>2.5W</t>
    <phoneticPr fontId="1"/>
  </si>
  <si>
    <t>2.4W</t>
    <phoneticPr fontId="1"/>
  </si>
  <si>
    <t>1.8W</t>
    <phoneticPr fontId="1"/>
  </si>
  <si>
    <t>1.7W</t>
    <phoneticPr fontId="1"/>
  </si>
  <si>
    <t>3.7W</t>
    <phoneticPr fontId="1"/>
  </si>
  <si>
    <t>CentreCOM XS/GS/FSシリーズ エッジ・スイッチ</t>
    <phoneticPr fontId="1"/>
  </si>
  <si>
    <t>CentreCOM IEシリーズ</t>
    <phoneticPr fontId="1"/>
  </si>
  <si>
    <t>レイヤー2Plus インテリジェント・エッジ・スイッチ</t>
    <phoneticPr fontId="1"/>
  </si>
  <si>
    <t>AT-IE210L-18GP</t>
    <phoneticPr fontId="1"/>
  </si>
  <si>
    <t>AT-IE210L-10GP</t>
    <phoneticPr fontId="1"/>
  </si>
  <si>
    <t>非ラックマウントタイプ</t>
    <rPh sb="0" eb="1">
      <t>ヒ</t>
    </rPh>
    <phoneticPr fontId="1"/>
  </si>
  <si>
    <t>AC100-240V</t>
    <phoneticPr fontId="1"/>
  </si>
  <si>
    <t>NEMA1-15P</t>
    <phoneticPr fontId="1"/>
  </si>
  <si>
    <t>AC100-120V</t>
    <phoneticPr fontId="1"/>
  </si>
  <si>
    <t>GS908TPL V2</t>
    <phoneticPr fontId="1"/>
  </si>
  <si>
    <t>製品に付属、または電源モジュールに付属</t>
    <rPh sb="0" eb="2">
      <t>セイヒン</t>
    </rPh>
    <rPh sb="3" eb="5">
      <t>フゾク</t>
    </rPh>
    <rPh sb="9" eb="11">
      <t>デンゲン</t>
    </rPh>
    <rPh sb="17" eb="19">
      <t>フゾク</t>
    </rPh>
    <phoneticPr fontId="1"/>
  </si>
  <si>
    <t>-</t>
    <phoneticPr fontId="1"/>
  </si>
  <si>
    <t>SMT3000RMJ2U</t>
    <phoneticPr fontId="1"/>
  </si>
  <si>
    <t>バックアップ時間を拡大したい場合はSMX3000RMJ2Uを推奨</t>
    <rPh sb="6" eb="8">
      <t>ジカン</t>
    </rPh>
    <rPh sb="9" eb="11">
      <t>カクダイ</t>
    </rPh>
    <rPh sb="14" eb="16">
      <t>バアイ</t>
    </rPh>
    <rPh sb="30" eb="32">
      <t>スイショウ</t>
    </rPh>
    <phoneticPr fontId="1"/>
  </si>
  <si>
    <t>AT-AR4050S</t>
    <phoneticPr fontId="1"/>
  </si>
  <si>
    <t>セキュアVPNセンター・ルーター</t>
    <phoneticPr fontId="1"/>
  </si>
  <si>
    <t>セキュアVPNアクセス・ルーター</t>
    <phoneticPr fontId="1"/>
  </si>
  <si>
    <t>スタンダードVPNアクセス・ルーター</t>
    <phoneticPr fontId="1"/>
  </si>
  <si>
    <t>組み込み用途向けVPNアクセス・ルーター</t>
    <phoneticPr fontId="1"/>
  </si>
  <si>
    <t>ベーシックVPNアクセス・ルーター</t>
    <phoneticPr fontId="1"/>
  </si>
  <si>
    <t>ISDN対応VPNアクセス・ルーター</t>
    <phoneticPr fontId="1"/>
  </si>
  <si>
    <t>AT-AR3050S</t>
    <phoneticPr fontId="1"/>
  </si>
  <si>
    <t>AT-AR2050V</t>
    <phoneticPr fontId="1"/>
  </si>
  <si>
    <t>AT-AR2010V</t>
    <phoneticPr fontId="1"/>
  </si>
  <si>
    <t>AT-AR1050V</t>
    <phoneticPr fontId="1"/>
  </si>
  <si>
    <t>AR415S</t>
    <phoneticPr fontId="1"/>
  </si>
  <si>
    <t>ルーター</t>
    <phoneticPr fontId="1"/>
  </si>
  <si>
    <t>23W</t>
    <phoneticPr fontId="1"/>
  </si>
  <si>
    <t>27W</t>
    <phoneticPr fontId="1"/>
  </si>
  <si>
    <t>14W</t>
    <phoneticPr fontId="1"/>
  </si>
  <si>
    <t>13W</t>
    <phoneticPr fontId="1"/>
  </si>
  <si>
    <t>NEMA5-15P / NEMA1-15P</t>
    <phoneticPr fontId="1"/>
  </si>
  <si>
    <t>10.7W</t>
    <phoneticPr fontId="1"/>
  </si>
  <si>
    <t>アライドテレシス社製品への推奨UPS対応表</t>
    <phoneticPr fontId="1"/>
  </si>
  <si>
    <t>接続機器</t>
    <phoneticPr fontId="1"/>
  </si>
  <si>
    <t>シュナイダーエレクトリック株式会社</t>
    <rPh sb="13" eb="17">
      <t>カブシキガイシャ</t>
    </rPh>
    <phoneticPr fontId="1"/>
  </si>
  <si>
    <t>2021-04-28_Rev.1.0</t>
    <phoneticPr fontId="1"/>
  </si>
  <si>
    <t>UPS適合表は負荷機器メーカー公表の仕様に基づき、当社で推奨のUPSを選定したものであり、接続を保証するものではありません。</t>
    <rPh sb="3" eb="5">
      <t>テキゴウ</t>
    </rPh>
    <rPh sb="5" eb="6">
      <t>ヒョウ</t>
    </rPh>
    <rPh sb="7" eb="11">
      <t>フカキキ</t>
    </rPh>
    <rPh sb="15" eb="17">
      <t>コウヒョウ</t>
    </rPh>
    <rPh sb="18" eb="20">
      <t>シヨウ</t>
    </rPh>
    <rPh sb="21" eb="22">
      <t>モト</t>
    </rPh>
    <rPh sb="25" eb="27">
      <t>トウシャ</t>
    </rPh>
    <rPh sb="28" eb="30">
      <t>スイショウ</t>
    </rPh>
    <rPh sb="35" eb="37">
      <t>センテイ</t>
    </rPh>
    <rPh sb="45" eb="47">
      <t>セツゾク</t>
    </rPh>
    <rPh sb="48" eb="50">
      <t>ホショウ</t>
    </rPh>
    <phoneticPr fontId="1"/>
  </si>
  <si>
    <t>冗長時の
入力コード数</t>
    <phoneticPr fontId="1"/>
  </si>
  <si>
    <t>推奨UPS
UPSオプション</t>
    <phoneticPr fontId="1"/>
  </si>
  <si>
    <t>標準バックアップ
時間（分）</t>
    <phoneticPr fontId="1"/>
  </si>
  <si>
    <t>残り容量（W)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</si>
</sst>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W"/>
    <numFmt numFmtId="177" formatCode="0_ ;[Red]\-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22" fontId="2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2" borderId="0" xfId="0" applyNumberFormat="1" applyFont="1" applyFill="1" applyAlignme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18"/>
  <sheetViews>
    <sheetView tabSelected="1" zoomScale="55" zoomScaleNormal="55" workbookViewId="0">
      <pane ySplit="6" topLeftCell="A7" activePane="bottomLeft" state="frozen"/>
      <selection pane="bottomLeft"/>
    </sheetView>
  </sheetViews>
  <sheetFormatPr defaultColWidth="9" defaultRowHeight="15.75" x14ac:dyDescent="0.15"/>
  <cols>
    <col min="1" max="1" width="9" style="1" customWidth="1"/>
    <col min="2" max="2" width="52.625" style="1" customWidth="1"/>
    <col min="3" max="3" width="22.25" style="1" bestFit="1" customWidth="1"/>
    <col min="4" max="4" width="49.125" style="4" bestFit="1" customWidth="1"/>
    <col min="5" max="5" width="37.375" style="5" bestFit="1" customWidth="1"/>
    <col min="6" max="6" width="17.125" style="5" bestFit="1" customWidth="1"/>
    <col min="7" max="7" width="26.75" style="6" bestFit="1" customWidth="1"/>
    <col min="8" max="8" width="35.125" style="6" bestFit="1" customWidth="1"/>
    <col min="9" max="10" width="20.125" style="5" bestFit="1" customWidth="1"/>
    <col min="11" max="11" width="20.625" style="5" bestFit="1" customWidth="1"/>
    <col min="12" max="12" width="22.625" style="5" bestFit="1" customWidth="1"/>
    <col min="13" max="14" width="22.375" style="5" bestFit="1" customWidth="1"/>
    <col min="15" max="15" width="26" style="5" customWidth="1"/>
    <col min="16" max="16" width="21.75" style="10" bestFit="1" customWidth="1"/>
    <col min="17" max="17" width="56.5" style="1" bestFit="1" customWidth="1"/>
    <col min="18" max="16384" width="9" style="1"/>
  </cols>
  <sheetData>
    <row r="1" spans="2:17" x14ac:dyDescent="0.15">
      <c r="B1" s="1" t="s">
        <v>229</v>
      </c>
    </row>
    <row r="2" spans="2:17" x14ac:dyDescent="0.15">
      <c r="B2" s="13" t="s">
        <v>231</v>
      </c>
    </row>
    <row r="3" spans="2:17" x14ac:dyDescent="0.15">
      <c r="B3" s="13" t="s">
        <v>232</v>
      </c>
    </row>
    <row r="4" spans="2:17" x14ac:dyDescent="0.15">
      <c r="B4" s="13" t="s">
        <v>233</v>
      </c>
      <c r="Q4" s="2"/>
    </row>
    <row r="5" spans="2:17" x14ac:dyDescent="0.15">
      <c r="B5" s="9" t="s">
        <v>230</v>
      </c>
      <c r="C5" s="9"/>
      <c r="D5" s="9"/>
      <c r="E5" s="7"/>
      <c r="F5" s="7"/>
      <c r="G5" s="3"/>
      <c r="H5" s="3"/>
      <c r="I5" s="7"/>
      <c r="J5" s="7"/>
      <c r="K5" s="8" t="s">
        <v>4</v>
      </c>
      <c r="L5" s="8"/>
      <c r="M5" s="8"/>
      <c r="N5" s="8"/>
      <c r="O5" s="8"/>
      <c r="P5" s="11"/>
      <c r="Q5" s="8"/>
    </row>
    <row r="6" spans="2:17" s="5" customFormat="1" ht="31.5" x14ac:dyDescent="0.15">
      <c r="B6" s="14" t="s">
        <v>0</v>
      </c>
      <c r="C6" s="14" t="s">
        <v>10</v>
      </c>
      <c r="D6" s="14" t="s">
        <v>1</v>
      </c>
      <c r="E6" s="14" t="s">
        <v>5</v>
      </c>
      <c r="F6" s="14" t="s">
        <v>2</v>
      </c>
      <c r="G6" s="15" t="s">
        <v>6</v>
      </c>
      <c r="H6" s="15" t="s">
        <v>9</v>
      </c>
      <c r="I6" s="14" t="s">
        <v>7</v>
      </c>
      <c r="J6" s="15" t="s">
        <v>234</v>
      </c>
      <c r="K6" s="15" t="s">
        <v>235</v>
      </c>
      <c r="L6" s="15" t="s">
        <v>8</v>
      </c>
      <c r="M6" s="14" t="s">
        <v>15</v>
      </c>
      <c r="N6" s="15" t="s">
        <v>236</v>
      </c>
      <c r="O6" s="14" t="s">
        <v>16</v>
      </c>
      <c r="P6" s="16" t="s">
        <v>237</v>
      </c>
      <c r="Q6" s="15" t="s">
        <v>3</v>
      </c>
    </row>
    <row r="7" spans="2:17" x14ac:dyDescent="0.15">
      <c r="B7" s="17" t="s">
        <v>136</v>
      </c>
      <c r="C7" s="17" t="s">
        <v>22</v>
      </c>
      <c r="D7" s="18" t="s">
        <v>24</v>
      </c>
      <c r="E7" s="14" t="s">
        <v>32</v>
      </c>
      <c r="F7" s="14" t="s">
        <v>202</v>
      </c>
      <c r="G7" s="15" t="s">
        <v>11</v>
      </c>
      <c r="H7" s="15" t="s">
        <v>206</v>
      </c>
      <c r="I7" s="19" t="s">
        <v>207</v>
      </c>
      <c r="J7" s="19" t="s">
        <v>207</v>
      </c>
      <c r="K7" s="20" t="s">
        <v>13</v>
      </c>
      <c r="L7" s="14" t="s">
        <v>14</v>
      </c>
      <c r="M7" s="21">
        <v>400</v>
      </c>
      <c r="N7" s="14">
        <v>6</v>
      </c>
      <c r="O7" s="22">
        <v>290</v>
      </c>
      <c r="P7" s="23">
        <f t="shared" ref="P7:P70" si="0">M7-O7</f>
        <v>110</v>
      </c>
      <c r="Q7" s="17" t="s">
        <v>20</v>
      </c>
    </row>
    <row r="8" spans="2:17" x14ac:dyDescent="0.15">
      <c r="B8" s="17" t="s">
        <v>136</v>
      </c>
      <c r="C8" s="17" t="s">
        <v>23</v>
      </c>
      <c r="D8" s="18" t="s">
        <v>24</v>
      </c>
      <c r="E8" s="14" t="s">
        <v>33</v>
      </c>
      <c r="F8" s="14" t="s">
        <v>202</v>
      </c>
      <c r="G8" s="15" t="s">
        <v>11</v>
      </c>
      <c r="H8" s="15" t="s">
        <v>206</v>
      </c>
      <c r="I8" s="19" t="s">
        <v>207</v>
      </c>
      <c r="J8" s="19" t="s">
        <v>207</v>
      </c>
      <c r="K8" s="20" t="s">
        <v>13</v>
      </c>
      <c r="L8" s="14" t="s">
        <v>14</v>
      </c>
      <c r="M8" s="21">
        <v>400</v>
      </c>
      <c r="N8" s="14">
        <v>5</v>
      </c>
      <c r="O8" s="22">
        <v>300</v>
      </c>
      <c r="P8" s="23">
        <f t="shared" si="0"/>
        <v>100</v>
      </c>
      <c r="Q8" s="17" t="s">
        <v>20</v>
      </c>
    </row>
    <row r="9" spans="2:17" x14ac:dyDescent="0.15">
      <c r="B9" s="17" t="s">
        <v>136</v>
      </c>
      <c r="C9" s="17" t="s">
        <v>25</v>
      </c>
      <c r="D9" s="18" t="s">
        <v>24</v>
      </c>
      <c r="E9" s="14" t="s">
        <v>34</v>
      </c>
      <c r="F9" s="14" t="s">
        <v>202</v>
      </c>
      <c r="G9" s="15" t="s">
        <v>11</v>
      </c>
      <c r="H9" s="15" t="s">
        <v>206</v>
      </c>
      <c r="I9" s="19" t="s">
        <v>207</v>
      </c>
      <c r="J9" s="19" t="s">
        <v>207</v>
      </c>
      <c r="K9" s="20" t="s">
        <v>13</v>
      </c>
      <c r="L9" s="14" t="s">
        <v>14</v>
      </c>
      <c r="M9" s="21">
        <v>400</v>
      </c>
      <c r="N9" s="14">
        <v>5</v>
      </c>
      <c r="O9" s="22">
        <v>330</v>
      </c>
      <c r="P9" s="23">
        <f t="shared" si="0"/>
        <v>70</v>
      </c>
      <c r="Q9" s="17" t="s">
        <v>20</v>
      </c>
    </row>
    <row r="10" spans="2:17" ht="31.5" x14ac:dyDescent="0.15">
      <c r="B10" s="17" t="s">
        <v>136</v>
      </c>
      <c r="C10" s="17" t="s">
        <v>26</v>
      </c>
      <c r="D10" s="18" t="s">
        <v>24</v>
      </c>
      <c r="E10" s="14" t="s">
        <v>35</v>
      </c>
      <c r="F10" s="14" t="s">
        <v>202</v>
      </c>
      <c r="G10" s="15" t="s">
        <v>11</v>
      </c>
      <c r="H10" s="15" t="s">
        <v>206</v>
      </c>
      <c r="I10" s="19" t="s">
        <v>207</v>
      </c>
      <c r="J10" s="19" t="s">
        <v>207</v>
      </c>
      <c r="K10" s="20" t="s">
        <v>208</v>
      </c>
      <c r="L10" s="15" t="s">
        <v>19</v>
      </c>
      <c r="M10" s="21">
        <v>2700</v>
      </c>
      <c r="N10" s="14">
        <v>4</v>
      </c>
      <c r="O10" s="22">
        <v>2110</v>
      </c>
      <c r="P10" s="23">
        <f t="shared" si="0"/>
        <v>590</v>
      </c>
      <c r="Q10" s="17" t="s">
        <v>209</v>
      </c>
    </row>
    <row r="11" spans="2:17" x14ac:dyDescent="0.15">
      <c r="B11" s="17" t="s">
        <v>136</v>
      </c>
      <c r="C11" s="17" t="s">
        <v>27</v>
      </c>
      <c r="D11" s="18" t="s">
        <v>24</v>
      </c>
      <c r="E11" s="14" t="s">
        <v>36</v>
      </c>
      <c r="F11" s="14" t="s">
        <v>202</v>
      </c>
      <c r="G11" s="15" t="s">
        <v>11</v>
      </c>
      <c r="H11" s="15" t="s">
        <v>206</v>
      </c>
      <c r="I11" s="19" t="s">
        <v>207</v>
      </c>
      <c r="J11" s="19" t="s">
        <v>207</v>
      </c>
      <c r="K11" s="20" t="s">
        <v>17</v>
      </c>
      <c r="L11" s="14" t="s">
        <v>18</v>
      </c>
      <c r="M11" s="22">
        <v>1200</v>
      </c>
      <c r="N11" s="14">
        <v>5</v>
      </c>
      <c r="O11" s="22">
        <v>1110</v>
      </c>
      <c r="P11" s="23">
        <f t="shared" si="0"/>
        <v>90</v>
      </c>
      <c r="Q11" s="17" t="s">
        <v>209</v>
      </c>
    </row>
    <row r="12" spans="2:17" x14ac:dyDescent="0.15">
      <c r="B12" s="17" t="s">
        <v>136</v>
      </c>
      <c r="C12" s="17" t="s">
        <v>28</v>
      </c>
      <c r="D12" s="18" t="s">
        <v>24</v>
      </c>
      <c r="E12" s="14" t="s">
        <v>37</v>
      </c>
      <c r="F12" s="14" t="s">
        <v>202</v>
      </c>
      <c r="G12" s="15" t="s">
        <v>11</v>
      </c>
      <c r="H12" s="15" t="s">
        <v>206</v>
      </c>
      <c r="I12" s="19" t="s">
        <v>207</v>
      </c>
      <c r="J12" s="19" t="s">
        <v>207</v>
      </c>
      <c r="K12" s="20" t="s">
        <v>13</v>
      </c>
      <c r="L12" s="14" t="s">
        <v>14</v>
      </c>
      <c r="M12" s="21">
        <v>400</v>
      </c>
      <c r="N12" s="14">
        <v>11</v>
      </c>
      <c r="O12" s="22">
        <v>160</v>
      </c>
      <c r="P12" s="23">
        <f t="shared" si="0"/>
        <v>240</v>
      </c>
      <c r="Q12" s="17" t="s">
        <v>20</v>
      </c>
    </row>
    <row r="13" spans="2:17" x14ac:dyDescent="0.15">
      <c r="B13" s="17" t="s">
        <v>136</v>
      </c>
      <c r="C13" s="17" t="s">
        <v>29</v>
      </c>
      <c r="D13" s="18" t="s">
        <v>24</v>
      </c>
      <c r="E13" s="14" t="s">
        <v>37</v>
      </c>
      <c r="F13" s="14" t="s">
        <v>202</v>
      </c>
      <c r="G13" s="15" t="s">
        <v>11</v>
      </c>
      <c r="H13" s="15" t="s">
        <v>206</v>
      </c>
      <c r="I13" s="19" t="s">
        <v>207</v>
      </c>
      <c r="J13" s="19" t="s">
        <v>207</v>
      </c>
      <c r="K13" s="20" t="s">
        <v>13</v>
      </c>
      <c r="L13" s="14" t="s">
        <v>14</v>
      </c>
      <c r="M13" s="21">
        <v>400</v>
      </c>
      <c r="N13" s="14">
        <v>11</v>
      </c>
      <c r="O13" s="22">
        <v>160</v>
      </c>
      <c r="P13" s="23">
        <f t="shared" si="0"/>
        <v>240</v>
      </c>
      <c r="Q13" s="17" t="s">
        <v>20</v>
      </c>
    </row>
    <row r="14" spans="2:17" x14ac:dyDescent="0.15">
      <c r="B14" s="17" t="s">
        <v>136</v>
      </c>
      <c r="C14" s="17" t="s">
        <v>30</v>
      </c>
      <c r="D14" s="18" t="s">
        <v>24</v>
      </c>
      <c r="E14" s="14" t="s">
        <v>38</v>
      </c>
      <c r="F14" s="14" t="s">
        <v>202</v>
      </c>
      <c r="G14" s="15" t="s">
        <v>11</v>
      </c>
      <c r="H14" s="15" t="s">
        <v>206</v>
      </c>
      <c r="I14" s="19" t="s">
        <v>207</v>
      </c>
      <c r="J14" s="19" t="s">
        <v>207</v>
      </c>
      <c r="K14" s="20" t="s">
        <v>13</v>
      </c>
      <c r="L14" s="14" t="s">
        <v>14</v>
      </c>
      <c r="M14" s="21">
        <v>400</v>
      </c>
      <c r="N14" s="14">
        <v>12</v>
      </c>
      <c r="O14" s="22">
        <v>150</v>
      </c>
      <c r="P14" s="23">
        <f t="shared" si="0"/>
        <v>250</v>
      </c>
      <c r="Q14" s="17" t="s">
        <v>20</v>
      </c>
    </row>
    <row r="15" spans="2:17" x14ac:dyDescent="0.15">
      <c r="B15" s="17" t="s">
        <v>137</v>
      </c>
      <c r="C15" s="17" t="s">
        <v>40</v>
      </c>
      <c r="D15" s="18" t="s">
        <v>39</v>
      </c>
      <c r="E15" s="14" t="s">
        <v>49</v>
      </c>
      <c r="F15" s="14" t="s">
        <v>202</v>
      </c>
      <c r="G15" s="15" t="s">
        <v>11</v>
      </c>
      <c r="H15" s="15" t="s">
        <v>206</v>
      </c>
      <c r="I15" s="19" t="s">
        <v>207</v>
      </c>
      <c r="J15" s="19" t="s">
        <v>207</v>
      </c>
      <c r="K15" s="20" t="s">
        <v>13</v>
      </c>
      <c r="L15" s="14" t="s">
        <v>14</v>
      </c>
      <c r="M15" s="21">
        <v>400</v>
      </c>
      <c r="N15" s="14">
        <v>13</v>
      </c>
      <c r="O15" s="22">
        <v>140</v>
      </c>
      <c r="P15" s="23">
        <f t="shared" si="0"/>
        <v>260</v>
      </c>
      <c r="Q15" s="17" t="s">
        <v>20</v>
      </c>
    </row>
    <row r="16" spans="2:17" x14ac:dyDescent="0.15">
      <c r="B16" s="17" t="s">
        <v>137</v>
      </c>
      <c r="C16" s="17" t="s">
        <v>41</v>
      </c>
      <c r="D16" s="18" t="s">
        <v>39</v>
      </c>
      <c r="E16" s="14" t="s">
        <v>49</v>
      </c>
      <c r="F16" s="14" t="s">
        <v>202</v>
      </c>
      <c r="G16" s="15" t="s">
        <v>11</v>
      </c>
      <c r="H16" s="15" t="s">
        <v>206</v>
      </c>
      <c r="I16" s="19" t="s">
        <v>207</v>
      </c>
      <c r="J16" s="19" t="s">
        <v>207</v>
      </c>
      <c r="K16" s="20" t="s">
        <v>13</v>
      </c>
      <c r="L16" s="14" t="s">
        <v>14</v>
      </c>
      <c r="M16" s="21">
        <v>400</v>
      </c>
      <c r="N16" s="14">
        <v>13</v>
      </c>
      <c r="O16" s="22">
        <v>140</v>
      </c>
      <c r="P16" s="23">
        <f t="shared" si="0"/>
        <v>260</v>
      </c>
      <c r="Q16" s="17" t="s">
        <v>20</v>
      </c>
    </row>
    <row r="17" spans="2:17" x14ac:dyDescent="0.15">
      <c r="B17" s="17" t="s">
        <v>137</v>
      </c>
      <c r="C17" s="17" t="s">
        <v>42</v>
      </c>
      <c r="D17" s="18" t="s">
        <v>39</v>
      </c>
      <c r="E17" s="14" t="s">
        <v>50</v>
      </c>
      <c r="F17" s="14" t="s">
        <v>202</v>
      </c>
      <c r="G17" s="15" t="s">
        <v>11</v>
      </c>
      <c r="H17" s="15" t="s">
        <v>206</v>
      </c>
      <c r="I17" s="19" t="s">
        <v>207</v>
      </c>
      <c r="J17" s="19" t="s">
        <v>207</v>
      </c>
      <c r="K17" s="20" t="s">
        <v>17</v>
      </c>
      <c r="L17" s="14" t="s">
        <v>18</v>
      </c>
      <c r="M17" s="22">
        <v>1200</v>
      </c>
      <c r="N17" s="14">
        <v>22</v>
      </c>
      <c r="O17" s="22">
        <v>440</v>
      </c>
      <c r="P17" s="23">
        <f t="shared" si="0"/>
        <v>760</v>
      </c>
      <c r="Q17" s="17" t="s">
        <v>20</v>
      </c>
    </row>
    <row r="18" spans="2:17" x14ac:dyDescent="0.15">
      <c r="B18" s="17" t="s">
        <v>137</v>
      </c>
      <c r="C18" s="17" t="s">
        <v>43</v>
      </c>
      <c r="D18" s="18" t="s">
        <v>39</v>
      </c>
      <c r="E18" s="14" t="s">
        <v>51</v>
      </c>
      <c r="F18" s="14" t="s">
        <v>202</v>
      </c>
      <c r="G18" s="15" t="s">
        <v>11</v>
      </c>
      <c r="H18" s="15" t="s">
        <v>206</v>
      </c>
      <c r="I18" s="19" t="s">
        <v>207</v>
      </c>
      <c r="J18" s="19" t="s">
        <v>207</v>
      </c>
      <c r="K18" s="20" t="s">
        <v>17</v>
      </c>
      <c r="L18" s="14" t="s">
        <v>18</v>
      </c>
      <c r="M18" s="22">
        <v>1200</v>
      </c>
      <c r="N18" s="14">
        <v>6</v>
      </c>
      <c r="O18" s="22">
        <v>1060</v>
      </c>
      <c r="P18" s="23">
        <f t="shared" si="0"/>
        <v>140</v>
      </c>
      <c r="Q18" s="17" t="s">
        <v>209</v>
      </c>
    </row>
    <row r="19" spans="2:17" x14ac:dyDescent="0.15">
      <c r="B19" s="17" t="s">
        <v>137</v>
      </c>
      <c r="C19" s="17" t="s">
        <v>44</v>
      </c>
      <c r="D19" s="18" t="s">
        <v>39</v>
      </c>
      <c r="E19" s="14" t="s">
        <v>52</v>
      </c>
      <c r="F19" s="14" t="s">
        <v>202</v>
      </c>
      <c r="G19" s="15" t="s">
        <v>11</v>
      </c>
      <c r="H19" s="15" t="s">
        <v>206</v>
      </c>
      <c r="I19" s="19" t="s">
        <v>207</v>
      </c>
      <c r="J19" s="19" t="s">
        <v>207</v>
      </c>
      <c r="K19" s="20" t="s">
        <v>17</v>
      </c>
      <c r="L19" s="14" t="s">
        <v>18</v>
      </c>
      <c r="M19" s="22">
        <v>1200</v>
      </c>
      <c r="N19" s="14">
        <v>7</v>
      </c>
      <c r="O19" s="22">
        <v>990</v>
      </c>
      <c r="P19" s="23">
        <f t="shared" si="0"/>
        <v>210</v>
      </c>
      <c r="Q19" s="17" t="s">
        <v>21</v>
      </c>
    </row>
    <row r="20" spans="2:17" x14ac:dyDescent="0.15">
      <c r="B20" s="17" t="s">
        <v>137</v>
      </c>
      <c r="C20" s="17" t="s">
        <v>45</v>
      </c>
      <c r="D20" s="18" t="s">
        <v>39</v>
      </c>
      <c r="E20" s="14" t="s">
        <v>53</v>
      </c>
      <c r="F20" s="14" t="s">
        <v>202</v>
      </c>
      <c r="G20" s="15" t="s">
        <v>11</v>
      </c>
      <c r="H20" s="15" t="s">
        <v>206</v>
      </c>
      <c r="I20" s="19" t="s">
        <v>207</v>
      </c>
      <c r="J20" s="19" t="s">
        <v>207</v>
      </c>
      <c r="K20" s="20" t="s">
        <v>13</v>
      </c>
      <c r="L20" s="14" t="s">
        <v>14</v>
      </c>
      <c r="M20" s="21">
        <v>400</v>
      </c>
      <c r="N20" s="14">
        <v>18</v>
      </c>
      <c r="O20" s="22">
        <v>96</v>
      </c>
      <c r="P20" s="23">
        <f t="shared" si="0"/>
        <v>304</v>
      </c>
      <c r="Q20" s="17" t="s">
        <v>20</v>
      </c>
    </row>
    <row r="21" spans="2:17" x14ac:dyDescent="0.15">
      <c r="B21" s="17" t="s">
        <v>137</v>
      </c>
      <c r="C21" s="17" t="s">
        <v>46</v>
      </c>
      <c r="D21" s="18" t="s">
        <v>39</v>
      </c>
      <c r="E21" s="14" t="s">
        <v>54</v>
      </c>
      <c r="F21" s="14" t="s">
        <v>202</v>
      </c>
      <c r="G21" s="15" t="s">
        <v>11</v>
      </c>
      <c r="H21" s="15" t="s">
        <v>206</v>
      </c>
      <c r="I21" s="19" t="s">
        <v>207</v>
      </c>
      <c r="J21" s="19" t="s">
        <v>207</v>
      </c>
      <c r="K21" s="20" t="s">
        <v>13</v>
      </c>
      <c r="L21" s="14" t="s">
        <v>14</v>
      </c>
      <c r="M21" s="21">
        <v>400</v>
      </c>
      <c r="N21" s="14">
        <v>29</v>
      </c>
      <c r="O21" s="22">
        <v>60</v>
      </c>
      <c r="P21" s="23">
        <f t="shared" si="0"/>
        <v>340</v>
      </c>
      <c r="Q21" s="17" t="s">
        <v>20</v>
      </c>
    </row>
    <row r="22" spans="2:17" ht="31.5" x14ac:dyDescent="0.15">
      <c r="B22" s="17" t="s">
        <v>137</v>
      </c>
      <c r="C22" s="17" t="s">
        <v>47</v>
      </c>
      <c r="D22" s="18" t="s">
        <v>39</v>
      </c>
      <c r="E22" s="14" t="s">
        <v>35</v>
      </c>
      <c r="F22" s="14" t="s">
        <v>202</v>
      </c>
      <c r="G22" s="15" t="s">
        <v>11</v>
      </c>
      <c r="H22" s="15" t="s">
        <v>206</v>
      </c>
      <c r="I22" s="19" t="s">
        <v>207</v>
      </c>
      <c r="J22" s="19" t="s">
        <v>207</v>
      </c>
      <c r="K22" s="20" t="s">
        <v>208</v>
      </c>
      <c r="L22" s="15" t="s">
        <v>19</v>
      </c>
      <c r="M22" s="21">
        <v>2700</v>
      </c>
      <c r="N22" s="14">
        <v>4</v>
      </c>
      <c r="O22" s="22">
        <v>2110</v>
      </c>
      <c r="P22" s="23">
        <f t="shared" si="0"/>
        <v>590</v>
      </c>
      <c r="Q22" s="17" t="s">
        <v>209</v>
      </c>
    </row>
    <row r="23" spans="2:17" x14ac:dyDescent="0.15">
      <c r="B23" s="17" t="s">
        <v>137</v>
      </c>
      <c r="C23" s="17" t="s">
        <v>48</v>
      </c>
      <c r="D23" s="18" t="s">
        <v>39</v>
      </c>
      <c r="E23" s="14" t="s">
        <v>55</v>
      </c>
      <c r="F23" s="14" t="s">
        <v>202</v>
      </c>
      <c r="G23" s="15" t="s">
        <v>11</v>
      </c>
      <c r="H23" s="15" t="s">
        <v>206</v>
      </c>
      <c r="I23" s="19" t="s">
        <v>207</v>
      </c>
      <c r="J23" s="19" t="s">
        <v>207</v>
      </c>
      <c r="K23" s="20" t="s">
        <v>13</v>
      </c>
      <c r="L23" s="14" t="s">
        <v>14</v>
      </c>
      <c r="M23" s="21">
        <v>400</v>
      </c>
      <c r="N23" s="14">
        <v>27</v>
      </c>
      <c r="O23" s="22">
        <v>64</v>
      </c>
      <c r="P23" s="23">
        <f t="shared" si="0"/>
        <v>336</v>
      </c>
      <c r="Q23" s="17" t="s">
        <v>20</v>
      </c>
    </row>
    <row r="24" spans="2:17" x14ac:dyDescent="0.15">
      <c r="B24" s="17" t="s">
        <v>138</v>
      </c>
      <c r="C24" s="17" t="s">
        <v>56</v>
      </c>
      <c r="D24" s="18" t="s">
        <v>39</v>
      </c>
      <c r="E24" s="14" t="s">
        <v>65</v>
      </c>
      <c r="F24" s="14" t="s">
        <v>202</v>
      </c>
      <c r="G24" s="15" t="s">
        <v>11</v>
      </c>
      <c r="H24" s="15" t="s">
        <v>206</v>
      </c>
      <c r="I24" s="19" t="s">
        <v>207</v>
      </c>
      <c r="J24" s="19" t="s">
        <v>207</v>
      </c>
      <c r="K24" s="20" t="s">
        <v>17</v>
      </c>
      <c r="L24" s="14" t="s">
        <v>18</v>
      </c>
      <c r="M24" s="22">
        <v>1200</v>
      </c>
      <c r="N24" s="14">
        <v>6</v>
      </c>
      <c r="O24" s="22">
        <v>1050</v>
      </c>
      <c r="P24" s="23">
        <f t="shared" si="0"/>
        <v>150</v>
      </c>
      <c r="Q24" s="17" t="s">
        <v>21</v>
      </c>
    </row>
    <row r="25" spans="2:17" x14ac:dyDescent="0.15">
      <c r="B25" s="17" t="s">
        <v>138</v>
      </c>
      <c r="C25" s="17" t="s">
        <v>57</v>
      </c>
      <c r="D25" s="18" t="s">
        <v>39</v>
      </c>
      <c r="E25" s="14" t="s">
        <v>66</v>
      </c>
      <c r="F25" s="14" t="s">
        <v>202</v>
      </c>
      <c r="G25" s="15" t="s">
        <v>11</v>
      </c>
      <c r="H25" s="15" t="s">
        <v>206</v>
      </c>
      <c r="I25" s="19" t="s">
        <v>207</v>
      </c>
      <c r="J25" s="19" t="s">
        <v>207</v>
      </c>
      <c r="K25" s="20" t="s">
        <v>17</v>
      </c>
      <c r="L25" s="14" t="s">
        <v>18</v>
      </c>
      <c r="M25" s="22">
        <v>1200</v>
      </c>
      <c r="N25" s="14">
        <v>7</v>
      </c>
      <c r="O25" s="22">
        <v>980</v>
      </c>
      <c r="P25" s="23">
        <f t="shared" si="0"/>
        <v>220</v>
      </c>
      <c r="Q25" s="17" t="s">
        <v>21</v>
      </c>
    </row>
    <row r="26" spans="2:17" x14ac:dyDescent="0.15">
      <c r="B26" s="17" t="s">
        <v>138</v>
      </c>
      <c r="C26" s="17" t="s">
        <v>58</v>
      </c>
      <c r="D26" s="18" t="s">
        <v>39</v>
      </c>
      <c r="E26" s="14" t="s">
        <v>67</v>
      </c>
      <c r="F26" s="14" t="s">
        <v>202</v>
      </c>
      <c r="G26" s="15" t="s">
        <v>11</v>
      </c>
      <c r="H26" s="15" t="s">
        <v>206</v>
      </c>
      <c r="I26" s="19" t="s">
        <v>207</v>
      </c>
      <c r="J26" s="19" t="s">
        <v>207</v>
      </c>
      <c r="K26" s="20" t="s">
        <v>13</v>
      </c>
      <c r="L26" s="14" t="s">
        <v>14</v>
      </c>
      <c r="M26" s="21">
        <v>400</v>
      </c>
      <c r="N26" s="14">
        <v>26</v>
      </c>
      <c r="O26" s="22">
        <v>65</v>
      </c>
      <c r="P26" s="23">
        <f t="shared" si="0"/>
        <v>335</v>
      </c>
      <c r="Q26" s="17" t="s">
        <v>20</v>
      </c>
    </row>
    <row r="27" spans="2:17" x14ac:dyDescent="0.15">
      <c r="B27" s="17" t="s">
        <v>138</v>
      </c>
      <c r="C27" s="17" t="s">
        <v>59</v>
      </c>
      <c r="D27" s="18" t="s">
        <v>39</v>
      </c>
      <c r="E27" s="14" t="s">
        <v>68</v>
      </c>
      <c r="F27" s="14" t="s">
        <v>202</v>
      </c>
      <c r="G27" s="15" t="s">
        <v>11</v>
      </c>
      <c r="H27" s="15" t="s">
        <v>206</v>
      </c>
      <c r="I27" s="19" t="s">
        <v>207</v>
      </c>
      <c r="J27" s="19" t="s">
        <v>207</v>
      </c>
      <c r="K27" s="20" t="s">
        <v>13</v>
      </c>
      <c r="L27" s="14" t="s">
        <v>14</v>
      </c>
      <c r="M27" s="21">
        <v>400</v>
      </c>
      <c r="N27" s="14">
        <v>38</v>
      </c>
      <c r="O27" s="22">
        <v>43</v>
      </c>
      <c r="P27" s="23">
        <f t="shared" si="0"/>
        <v>357</v>
      </c>
      <c r="Q27" s="17" t="s">
        <v>20</v>
      </c>
    </row>
    <row r="28" spans="2:17" x14ac:dyDescent="0.15">
      <c r="B28" s="17" t="s">
        <v>138</v>
      </c>
      <c r="C28" s="17" t="s">
        <v>60</v>
      </c>
      <c r="D28" s="18" t="s">
        <v>39</v>
      </c>
      <c r="E28" s="14" t="s">
        <v>69</v>
      </c>
      <c r="F28" s="14" t="s">
        <v>202</v>
      </c>
      <c r="G28" s="15" t="s">
        <v>11</v>
      </c>
      <c r="H28" s="15" t="s">
        <v>206</v>
      </c>
      <c r="I28" s="19" t="s">
        <v>207</v>
      </c>
      <c r="J28" s="19" t="s">
        <v>207</v>
      </c>
      <c r="K28" s="20" t="s">
        <v>17</v>
      </c>
      <c r="L28" s="14" t="s">
        <v>18</v>
      </c>
      <c r="M28" s="22">
        <v>1200</v>
      </c>
      <c r="N28" s="14">
        <v>12</v>
      </c>
      <c r="O28" s="22">
        <v>690</v>
      </c>
      <c r="P28" s="23">
        <f t="shared" si="0"/>
        <v>510</v>
      </c>
      <c r="Q28" s="17" t="s">
        <v>20</v>
      </c>
    </row>
    <row r="29" spans="2:17" x14ac:dyDescent="0.15">
      <c r="B29" s="17" t="s">
        <v>138</v>
      </c>
      <c r="C29" s="17" t="s">
        <v>61</v>
      </c>
      <c r="D29" s="18" t="s">
        <v>39</v>
      </c>
      <c r="E29" s="14" t="s">
        <v>70</v>
      </c>
      <c r="F29" s="14" t="s">
        <v>202</v>
      </c>
      <c r="G29" s="15" t="s">
        <v>11</v>
      </c>
      <c r="H29" s="15" t="s">
        <v>206</v>
      </c>
      <c r="I29" s="19" t="s">
        <v>207</v>
      </c>
      <c r="J29" s="19" t="s">
        <v>207</v>
      </c>
      <c r="K29" s="20" t="s">
        <v>17</v>
      </c>
      <c r="L29" s="14" t="s">
        <v>18</v>
      </c>
      <c r="M29" s="22">
        <v>1200</v>
      </c>
      <c r="N29" s="14">
        <v>8</v>
      </c>
      <c r="O29" s="22">
        <v>880</v>
      </c>
      <c r="P29" s="23">
        <f t="shared" si="0"/>
        <v>320</v>
      </c>
      <c r="Q29" s="17" t="s">
        <v>20</v>
      </c>
    </row>
    <row r="30" spans="2:17" x14ac:dyDescent="0.15">
      <c r="B30" s="17" t="s">
        <v>138</v>
      </c>
      <c r="C30" s="17" t="s">
        <v>62</v>
      </c>
      <c r="D30" s="18" t="s">
        <v>39</v>
      </c>
      <c r="E30" s="14" t="s">
        <v>71</v>
      </c>
      <c r="F30" s="14" t="s">
        <v>202</v>
      </c>
      <c r="G30" s="15" t="s">
        <v>11</v>
      </c>
      <c r="H30" s="15" t="s">
        <v>206</v>
      </c>
      <c r="I30" s="19" t="s">
        <v>207</v>
      </c>
      <c r="J30" s="19" t="s">
        <v>207</v>
      </c>
      <c r="K30" s="20" t="s">
        <v>13</v>
      </c>
      <c r="L30" s="14" t="s">
        <v>14</v>
      </c>
      <c r="M30" s="21">
        <v>400</v>
      </c>
      <c r="N30" s="14">
        <v>18</v>
      </c>
      <c r="O30" s="22">
        <v>98</v>
      </c>
      <c r="P30" s="23">
        <f t="shared" si="0"/>
        <v>302</v>
      </c>
      <c r="Q30" s="17" t="s">
        <v>20</v>
      </c>
    </row>
    <row r="31" spans="2:17" x14ac:dyDescent="0.15">
      <c r="B31" s="17" t="s">
        <v>138</v>
      </c>
      <c r="C31" s="17" t="s">
        <v>63</v>
      </c>
      <c r="D31" s="18" t="s">
        <v>39</v>
      </c>
      <c r="E31" s="14" t="s">
        <v>72</v>
      </c>
      <c r="F31" s="14" t="s">
        <v>202</v>
      </c>
      <c r="G31" s="15" t="s">
        <v>11</v>
      </c>
      <c r="H31" s="15" t="s">
        <v>206</v>
      </c>
      <c r="I31" s="19" t="s">
        <v>207</v>
      </c>
      <c r="J31" s="19" t="s">
        <v>207</v>
      </c>
      <c r="K31" s="20" t="s">
        <v>13</v>
      </c>
      <c r="L31" s="14" t="s">
        <v>14</v>
      </c>
      <c r="M31" s="21">
        <v>400</v>
      </c>
      <c r="N31" s="14">
        <v>31</v>
      </c>
      <c r="O31" s="22">
        <v>53</v>
      </c>
      <c r="P31" s="23">
        <f t="shared" si="0"/>
        <v>347</v>
      </c>
      <c r="Q31" s="17" t="s">
        <v>20</v>
      </c>
    </row>
    <row r="32" spans="2:17" x14ac:dyDescent="0.15">
      <c r="B32" s="17" t="s">
        <v>138</v>
      </c>
      <c r="C32" s="17" t="s">
        <v>64</v>
      </c>
      <c r="D32" s="18" t="s">
        <v>39</v>
      </c>
      <c r="E32" s="14" t="s">
        <v>73</v>
      </c>
      <c r="F32" s="14" t="s">
        <v>202</v>
      </c>
      <c r="G32" s="15" t="s">
        <v>11</v>
      </c>
      <c r="H32" s="15" t="s">
        <v>206</v>
      </c>
      <c r="I32" s="19" t="s">
        <v>207</v>
      </c>
      <c r="J32" s="19" t="s">
        <v>207</v>
      </c>
      <c r="K32" s="20" t="s">
        <v>13</v>
      </c>
      <c r="L32" s="14" t="s">
        <v>14</v>
      </c>
      <c r="M32" s="21">
        <v>400</v>
      </c>
      <c r="N32" s="14">
        <v>41</v>
      </c>
      <c r="O32" s="22">
        <v>26</v>
      </c>
      <c r="P32" s="23">
        <f t="shared" si="0"/>
        <v>374</v>
      </c>
      <c r="Q32" s="17" t="s">
        <v>20</v>
      </c>
    </row>
    <row r="33" spans="2:17" x14ac:dyDescent="0.15">
      <c r="B33" s="17" t="s">
        <v>138</v>
      </c>
      <c r="C33" s="17" t="s">
        <v>75</v>
      </c>
      <c r="D33" s="17" t="s">
        <v>74</v>
      </c>
      <c r="E33" s="14" t="s">
        <v>86</v>
      </c>
      <c r="F33" s="14" t="s">
        <v>202</v>
      </c>
      <c r="G33" s="15" t="s">
        <v>11</v>
      </c>
      <c r="H33" s="15" t="s">
        <v>206</v>
      </c>
      <c r="I33" s="19" t="s">
        <v>207</v>
      </c>
      <c r="J33" s="19" t="s">
        <v>207</v>
      </c>
      <c r="K33" s="20" t="s">
        <v>17</v>
      </c>
      <c r="L33" s="14" t="s">
        <v>18</v>
      </c>
      <c r="M33" s="22">
        <v>1200</v>
      </c>
      <c r="N33" s="14">
        <v>6</v>
      </c>
      <c r="O33" s="22">
        <v>1100</v>
      </c>
      <c r="P33" s="23">
        <f t="shared" si="0"/>
        <v>100</v>
      </c>
      <c r="Q33" s="17" t="s">
        <v>209</v>
      </c>
    </row>
    <row r="34" spans="2:17" x14ac:dyDescent="0.15">
      <c r="B34" s="17" t="s">
        <v>138</v>
      </c>
      <c r="C34" s="17" t="s">
        <v>76</v>
      </c>
      <c r="D34" s="17" t="s">
        <v>74</v>
      </c>
      <c r="E34" s="14" t="s">
        <v>87</v>
      </c>
      <c r="F34" s="14" t="s">
        <v>202</v>
      </c>
      <c r="G34" s="15" t="s">
        <v>11</v>
      </c>
      <c r="H34" s="15" t="s">
        <v>206</v>
      </c>
      <c r="I34" s="19" t="s">
        <v>207</v>
      </c>
      <c r="J34" s="19" t="s">
        <v>207</v>
      </c>
      <c r="K34" s="20" t="s">
        <v>17</v>
      </c>
      <c r="L34" s="14" t="s">
        <v>18</v>
      </c>
      <c r="M34" s="22">
        <v>1200</v>
      </c>
      <c r="N34" s="14">
        <v>18</v>
      </c>
      <c r="O34" s="22">
        <v>520</v>
      </c>
      <c r="P34" s="23">
        <f t="shared" si="0"/>
        <v>680</v>
      </c>
      <c r="Q34" s="17" t="s">
        <v>20</v>
      </c>
    </row>
    <row r="35" spans="2:17" x14ac:dyDescent="0.15">
      <c r="B35" s="17" t="s">
        <v>138</v>
      </c>
      <c r="C35" s="17" t="s">
        <v>77</v>
      </c>
      <c r="D35" s="17" t="s">
        <v>74</v>
      </c>
      <c r="E35" s="14" t="s">
        <v>31</v>
      </c>
      <c r="F35" s="14" t="s">
        <v>202</v>
      </c>
      <c r="G35" s="15" t="s">
        <v>11</v>
      </c>
      <c r="H35" s="15" t="s">
        <v>206</v>
      </c>
      <c r="I35" s="19" t="s">
        <v>207</v>
      </c>
      <c r="J35" s="19" t="s">
        <v>207</v>
      </c>
      <c r="K35" s="20" t="s">
        <v>13</v>
      </c>
      <c r="L35" s="14" t="s">
        <v>14</v>
      </c>
      <c r="M35" s="21">
        <v>400</v>
      </c>
      <c r="N35" s="14">
        <v>5</v>
      </c>
      <c r="O35" s="22">
        <v>330</v>
      </c>
      <c r="P35" s="23">
        <f t="shared" si="0"/>
        <v>70</v>
      </c>
      <c r="Q35" s="17" t="s">
        <v>20</v>
      </c>
    </row>
    <row r="36" spans="2:17" x14ac:dyDescent="0.15">
      <c r="B36" s="17" t="s">
        <v>138</v>
      </c>
      <c r="C36" s="17" t="s">
        <v>78</v>
      </c>
      <c r="D36" s="17" t="s">
        <v>74</v>
      </c>
      <c r="E36" s="14" t="s">
        <v>88</v>
      </c>
      <c r="F36" s="14" t="s">
        <v>202</v>
      </c>
      <c r="G36" s="15" t="s">
        <v>11</v>
      </c>
      <c r="H36" s="15" t="s">
        <v>206</v>
      </c>
      <c r="I36" s="19" t="s">
        <v>207</v>
      </c>
      <c r="J36" s="19" t="s">
        <v>207</v>
      </c>
      <c r="K36" s="20" t="s">
        <v>13</v>
      </c>
      <c r="L36" s="14" t="s">
        <v>14</v>
      </c>
      <c r="M36" s="21">
        <v>400</v>
      </c>
      <c r="N36" s="14">
        <v>10</v>
      </c>
      <c r="O36" s="22">
        <v>180</v>
      </c>
      <c r="P36" s="23">
        <f t="shared" si="0"/>
        <v>220</v>
      </c>
      <c r="Q36" s="17" t="s">
        <v>20</v>
      </c>
    </row>
    <row r="37" spans="2:17" x14ac:dyDescent="0.15">
      <c r="B37" s="17" t="s">
        <v>138</v>
      </c>
      <c r="C37" s="17" t="s">
        <v>79</v>
      </c>
      <c r="D37" s="17" t="s">
        <v>74</v>
      </c>
      <c r="E37" s="14" t="s">
        <v>89</v>
      </c>
      <c r="F37" s="14" t="s">
        <v>202</v>
      </c>
      <c r="G37" s="15" t="s">
        <v>11</v>
      </c>
      <c r="H37" s="15" t="s">
        <v>206</v>
      </c>
      <c r="I37" s="19" t="s">
        <v>207</v>
      </c>
      <c r="J37" s="19" t="s">
        <v>207</v>
      </c>
      <c r="K37" s="20" t="s">
        <v>13</v>
      </c>
      <c r="L37" s="14" t="s">
        <v>14</v>
      </c>
      <c r="M37" s="21">
        <v>400</v>
      </c>
      <c r="N37" s="14">
        <v>31</v>
      </c>
      <c r="O37" s="22">
        <v>54</v>
      </c>
      <c r="P37" s="23">
        <f t="shared" si="0"/>
        <v>346</v>
      </c>
      <c r="Q37" s="17" t="s">
        <v>20</v>
      </c>
    </row>
    <row r="38" spans="2:17" x14ac:dyDescent="0.15">
      <c r="B38" s="17" t="s">
        <v>138</v>
      </c>
      <c r="C38" s="17" t="s">
        <v>80</v>
      </c>
      <c r="D38" s="17" t="s">
        <v>74</v>
      </c>
      <c r="E38" s="14" t="s">
        <v>73</v>
      </c>
      <c r="F38" s="14" t="s">
        <v>202</v>
      </c>
      <c r="G38" s="15" t="s">
        <v>11</v>
      </c>
      <c r="H38" s="15" t="s">
        <v>206</v>
      </c>
      <c r="I38" s="19" t="s">
        <v>207</v>
      </c>
      <c r="J38" s="19" t="s">
        <v>207</v>
      </c>
      <c r="K38" s="20" t="s">
        <v>13</v>
      </c>
      <c r="L38" s="14" t="s">
        <v>14</v>
      </c>
      <c r="M38" s="21">
        <v>400</v>
      </c>
      <c r="N38" s="14">
        <v>41</v>
      </c>
      <c r="O38" s="22">
        <v>26</v>
      </c>
      <c r="P38" s="23">
        <f t="shared" si="0"/>
        <v>374</v>
      </c>
      <c r="Q38" s="17" t="s">
        <v>20</v>
      </c>
    </row>
    <row r="39" spans="2:17" x14ac:dyDescent="0.15">
      <c r="B39" s="17" t="s">
        <v>138</v>
      </c>
      <c r="C39" s="17" t="s">
        <v>81</v>
      </c>
      <c r="D39" s="17" t="s">
        <v>74</v>
      </c>
      <c r="E39" s="14" t="s">
        <v>90</v>
      </c>
      <c r="F39" s="14" t="s">
        <v>202</v>
      </c>
      <c r="G39" s="15" t="s">
        <v>11</v>
      </c>
      <c r="H39" s="15" t="s">
        <v>206</v>
      </c>
      <c r="I39" s="19" t="s">
        <v>207</v>
      </c>
      <c r="J39" s="19" t="s">
        <v>207</v>
      </c>
      <c r="K39" s="20" t="s">
        <v>13</v>
      </c>
      <c r="L39" s="14" t="s">
        <v>14</v>
      </c>
      <c r="M39" s="21">
        <v>400</v>
      </c>
      <c r="N39" s="14">
        <v>41</v>
      </c>
      <c r="O39" s="22">
        <v>18</v>
      </c>
      <c r="P39" s="23">
        <f t="shared" si="0"/>
        <v>382</v>
      </c>
      <c r="Q39" s="17" t="s">
        <v>20</v>
      </c>
    </row>
    <row r="40" spans="2:17" x14ac:dyDescent="0.15">
      <c r="B40" s="17" t="s">
        <v>138</v>
      </c>
      <c r="C40" s="17" t="s">
        <v>82</v>
      </c>
      <c r="D40" s="17" t="s">
        <v>74</v>
      </c>
      <c r="E40" s="14" t="s">
        <v>91</v>
      </c>
      <c r="F40" s="14" t="s">
        <v>202</v>
      </c>
      <c r="G40" s="15" t="s">
        <v>11</v>
      </c>
      <c r="H40" s="15" t="s">
        <v>206</v>
      </c>
      <c r="I40" s="19" t="s">
        <v>207</v>
      </c>
      <c r="J40" s="19" t="s">
        <v>207</v>
      </c>
      <c r="K40" s="20" t="s">
        <v>13</v>
      </c>
      <c r="L40" s="14" t="s">
        <v>14</v>
      </c>
      <c r="M40" s="21">
        <v>400</v>
      </c>
      <c r="N40" s="14">
        <v>41</v>
      </c>
      <c r="O40" s="22">
        <v>16</v>
      </c>
      <c r="P40" s="23">
        <f t="shared" si="0"/>
        <v>384</v>
      </c>
      <c r="Q40" s="17" t="s">
        <v>20</v>
      </c>
    </row>
    <row r="41" spans="2:17" x14ac:dyDescent="0.15">
      <c r="B41" s="17" t="s">
        <v>138</v>
      </c>
      <c r="C41" s="17" t="s">
        <v>83</v>
      </c>
      <c r="D41" s="17" t="s">
        <v>74</v>
      </c>
      <c r="E41" s="14" t="s">
        <v>92</v>
      </c>
      <c r="F41" s="14" t="s">
        <v>202</v>
      </c>
      <c r="G41" s="15" t="s">
        <v>11</v>
      </c>
      <c r="H41" s="15" t="s">
        <v>206</v>
      </c>
      <c r="I41" s="19" t="s">
        <v>207</v>
      </c>
      <c r="J41" s="19" t="s">
        <v>207</v>
      </c>
      <c r="K41" s="20" t="s">
        <v>13</v>
      </c>
      <c r="L41" s="14" t="s">
        <v>14</v>
      </c>
      <c r="M41" s="21">
        <v>400</v>
      </c>
      <c r="N41" s="14">
        <v>41</v>
      </c>
      <c r="O41" s="22">
        <v>23</v>
      </c>
      <c r="P41" s="23">
        <f t="shared" si="0"/>
        <v>377</v>
      </c>
      <c r="Q41" s="17" t="s">
        <v>20</v>
      </c>
    </row>
    <row r="42" spans="2:17" x14ac:dyDescent="0.15">
      <c r="B42" s="17" t="s">
        <v>138</v>
      </c>
      <c r="C42" s="17" t="s">
        <v>84</v>
      </c>
      <c r="D42" s="17" t="s">
        <v>74</v>
      </c>
      <c r="E42" s="14" t="s">
        <v>93</v>
      </c>
      <c r="F42" s="14" t="s">
        <v>202</v>
      </c>
      <c r="G42" s="15" t="s">
        <v>11</v>
      </c>
      <c r="H42" s="15" t="s">
        <v>206</v>
      </c>
      <c r="I42" s="19" t="s">
        <v>207</v>
      </c>
      <c r="J42" s="19" t="s">
        <v>207</v>
      </c>
      <c r="K42" s="20" t="s">
        <v>13</v>
      </c>
      <c r="L42" s="14" t="s">
        <v>14</v>
      </c>
      <c r="M42" s="21">
        <v>400</v>
      </c>
      <c r="N42" s="14">
        <v>41</v>
      </c>
      <c r="O42" s="22">
        <v>17</v>
      </c>
      <c r="P42" s="23">
        <f t="shared" si="0"/>
        <v>383</v>
      </c>
      <c r="Q42" s="17" t="s">
        <v>20</v>
      </c>
    </row>
    <row r="43" spans="2:17" x14ac:dyDescent="0.15">
      <c r="B43" s="17" t="s">
        <v>138</v>
      </c>
      <c r="C43" s="17" t="s">
        <v>85</v>
      </c>
      <c r="D43" s="17" t="s">
        <v>74</v>
      </c>
      <c r="E43" s="14" t="s">
        <v>94</v>
      </c>
      <c r="F43" s="14" t="s">
        <v>202</v>
      </c>
      <c r="G43" s="15" t="s">
        <v>11</v>
      </c>
      <c r="H43" s="15" t="s">
        <v>206</v>
      </c>
      <c r="I43" s="19" t="s">
        <v>207</v>
      </c>
      <c r="J43" s="19" t="s">
        <v>207</v>
      </c>
      <c r="K43" s="20" t="s">
        <v>13</v>
      </c>
      <c r="L43" s="14" t="s">
        <v>14</v>
      </c>
      <c r="M43" s="21">
        <v>400</v>
      </c>
      <c r="N43" s="14">
        <v>29</v>
      </c>
      <c r="O43" s="22">
        <v>57</v>
      </c>
      <c r="P43" s="23">
        <f t="shared" si="0"/>
        <v>343</v>
      </c>
      <c r="Q43" s="17" t="s">
        <v>20</v>
      </c>
    </row>
    <row r="44" spans="2:17" x14ac:dyDescent="0.15">
      <c r="B44" s="17" t="s">
        <v>139</v>
      </c>
      <c r="C44" s="17" t="s">
        <v>95</v>
      </c>
      <c r="D44" s="17" t="s">
        <v>96</v>
      </c>
      <c r="E44" s="14" t="s">
        <v>106</v>
      </c>
      <c r="F44" s="14" t="s">
        <v>202</v>
      </c>
      <c r="G44" s="15" t="s">
        <v>11</v>
      </c>
      <c r="H44" s="15" t="s">
        <v>206</v>
      </c>
      <c r="I44" s="19" t="s">
        <v>207</v>
      </c>
      <c r="J44" s="19" t="s">
        <v>207</v>
      </c>
      <c r="K44" s="20" t="s">
        <v>13</v>
      </c>
      <c r="L44" s="14" t="s">
        <v>14</v>
      </c>
      <c r="M44" s="21">
        <v>400</v>
      </c>
      <c r="N44" s="14">
        <v>28</v>
      </c>
      <c r="O44" s="22">
        <v>62</v>
      </c>
      <c r="P44" s="23">
        <f t="shared" si="0"/>
        <v>338</v>
      </c>
      <c r="Q44" s="17" t="s">
        <v>20</v>
      </c>
    </row>
    <row r="45" spans="2:17" x14ac:dyDescent="0.15">
      <c r="B45" s="17" t="s">
        <v>139</v>
      </c>
      <c r="C45" s="17" t="s">
        <v>97</v>
      </c>
      <c r="D45" s="17" t="s">
        <v>96</v>
      </c>
      <c r="E45" s="14" t="s">
        <v>107</v>
      </c>
      <c r="F45" s="14" t="s">
        <v>202</v>
      </c>
      <c r="G45" s="15" t="s">
        <v>11</v>
      </c>
      <c r="H45" s="15" t="s">
        <v>206</v>
      </c>
      <c r="I45" s="19" t="s">
        <v>207</v>
      </c>
      <c r="J45" s="19" t="s">
        <v>207</v>
      </c>
      <c r="K45" s="20" t="s">
        <v>13</v>
      </c>
      <c r="L45" s="14" t="s">
        <v>14</v>
      </c>
      <c r="M45" s="21">
        <v>400</v>
      </c>
      <c r="N45" s="14">
        <v>22</v>
      </c>
      <c r="O45" s="22">
        <v>81</v>
      </c>
      <c r="P45" s="23">
        <f t="shared" si="0"/>
        <v>319</v>
      </c>
      <c r="Q45" s="17" t="s">
        <v>20</v>
      </c>
    </row>
    <row r="46" spans="2:17" x14ac:dyDescent="0.15">
      <c r="B46" s="17" t="s">
        <v>139</v>
      </c>
      <c r="C46" s="17" t="s">
        <v>98</v>
      </c>
      <c r="D46" s="17" t="s">
        <v>96</v>
      </c>
      <c r="E46" s="14" t="s">
        <v>108</v>
      </c>
      <c r="F46" s="14" t="s">
        <v>202</v>
      </c>
      <c r="G46" s="15" t="s">
        <v>11</v>
      </c>
      <c r="H46" s="15" t="s">
        <v>206</v>
      </c>
      <c r="I46" s="19" t="s">
        <v>207</v>
      </c>
      <c r="J46" s="19" t="s">
        <v>207</v>
      </c>
      <c r="K46" s="20" t="s">
        <v>17</v>
      </c>
      <c r="L46" s="14" t="s">
        <v>18</v>
      </c>
      <c r="M46" s="22">
        <v>1200</v>
      </c>
      <c r="N46" s="14">
        <v>15</v>
      </c>
      <c r="O46" s="22">
        <v>590</v>
      </c>
      <c r="P46" s="23">
        <f t="shared" si="0"/>
        <v>610</v>
      </c>
      <c r="Q46" s="17" t="s">
        <v>20</v>
      </c>
    </row>
    <row r="47" spans="2:17" x14ac:dyDescent="0.15">
      <c r="B47" s="17" t="s">
        <v>139</v>
      </c>
      <c r="C47" s="17" t="s">
        <v>99</v>
      </c>
      <c r="D47" s="17" t="s">
        <v>96</v>
      </c>
      <c r="E47" s="14" t="s">
        <v>109</v>
      </c>
      <c r="F47" s="14" t="s">
        <v>202</v>
      </c>
      <c r="G47" s="15" t="s">
        <v>11</v>
      </c>
      <c r="H47" s="15" t="s">
        <v>206</v>
      </c>
      <c r="I47" s="19" t="s">
        <v>207</v>
      </c>
      <c r="J47" s="19" t="s">
        <v>207</v>
      </c>
      <c r="K47" s="20" t="s">
        <v>17</v>
      </c>
      <c r="L47" s="14" t="s">
        <v>18</v>
      </c>
      <c r="M47" s="22">
        <v>1200</v>
      </c>
      <c r="N47" s="14">
        <v>16</v>
      </c>
      <c r="O47" s="22">
        <v>560</v>
      </c>
      <c r="P47" s="23">
        <f t="shared" si="0"/>
        <v>640</v>
      </c>
      <c r="Q47" s="17" t="s">
        <v>20</v>
      </c>
    </row>
    <row r="48" spans="2:17" x14ac:dyDescent="0.15">
      <c r="B48" s="17" t="s">
        <v>139</v>
      </c>
      <c r="C48" s="17" t="s">
        <v>100</v>
      </c>
      <c r="D48" s="17" t="s">
        <v>96</v>
      </c>
      <c r="E48" s="14" t="s">
        <v>67</v>
      </c>
      <c r="F48" s="14" t="s">
        <v>202</v>
      </c>
      <c r="G48" s="15" t="s">
        <v>11</v>
      </c>
      <c r="H48" s="15" t="s">
        <v>206</v>
      </c>
      <c r="I48" s="19" t="s">
        <v>207</v>
      </c>
      <c r="J48" s="19" t="s">
        <v>207</v>
      </c>
      <c r="K48" s="20" t="s">
        <v>13</v>
      </c>
      <c r="L48" s="14" t="s">
        <v>14</v>
      </c>
      <c r="M48" s="21">
        <v>400</v>
      </c>
      <c r="N48" s="14">
        <v>26</v>
      </c>
      <c r="O48" s="22">
        <v>65</v>
      </c>
      <c r="P48" s="23">
        <f t="shared" si="0"/>
        <v>335</v>
      </c>
      <c r="Q48" s="17" t="s">
        <v>20</v>
      </c>
    </row>
    <row r="49" spans="2:17" x14ac:dyDescent="0.15">
      <c r="B49" s="17" t="s">
        <v>139</v>
      </c>
      <c r="C49" s="17" t="s">
        <v>101</v>
      </c>
      <c r="D49" s="17" t="s">
        <v>96</v>
      </c>
      <c r="E49" s="14" t="s">
        <v>68</v>
      </c>
      <c r="F49" s="14" t="s">
        <v>202</v>
      </c>
      <c r="G49" s="15" t="s">
        <v>11</v>
      </c>
      <c r="H49" s="15" t="s">
        <v>206</v>
      </c>
      <c r="I49" s="19" t="s">
        <v>207</v>
      </c>
      <c r="J49" s="19" t="s">
        <v>207</v>
      </c>
      <c r="K49" s="20" t="s">
        <v>13</v>
      </c>
      <c r="L49" s="14" t="s">
        <v>14</v>
      </c>
      <c r="M49" s="21">
        <v>400</v>
      </c>
      <c r="N49" s="14">
        <v>38</v>
      </c>
      <c r="O49" s="22">
        <v>43</v>
      </c>
      <c r="P49" s="23">
        <f t="shared" si="0"/>
        <v>357</v>
      </c>
      <c r="Q49" s="17" t="s">
        <v>20</v>
      </c>
    </row>
    <row r="50" spans="2:17" x14ac:dyDescent="0.15">
      <c r="B50" s="17" t="s">
        <v>139</v>
      </c>
      <c r="C50" s="17" t="s">
        <v>102</v>
      </c>
      <c r="D50" s="17" t="s">
        <v>96</v>
      </c>
      <c r="E50" s="14" t="s">
        <v>70</v>
      </c>
      <c r="F50" s="14" t="s">
        <v>202</v>
      </c>
      <c r="G50" s="15" t="s">
        <v>11</v>
      </c>
      <c r="H50" s="15" t="s">
        <v>206</v>
      </c>
      <c r="I50" s="19" t="s">
        <v>207</v>
      </c>
      <c r="J50" s="19" t="s">
        <v>207</v>
      </c>
      <c r="K50" s="20" t="s">
        <v>17</v>
      </c>
      <c r="L50" s="14" t="s">
        <v>18</v>
      </c>
      <c r="M50" s="22">
        <v>1200</v>
      </c>
      <c r="N50" s="14">
        <v>8</v>
      </c>
      <c r="O50" s="22">
        <v>880</v>
      </c>
      <c r="P50" s="23">
        <f t="shared" si="0"/>
        <v>320</v>
      </c>
      <c r="Q50" s="17" t="s">
        <v>20</v>
      </c>
    </row>
    <row r="51" spans="2:17" x14ac:dyDescent="0.15">
      <c r="B51" s="17" t="s">
        <v>139</v>
      </c>
      <c r="C51" s="17" t="s">
        <v>103</v>
      </c>
      <c r="D51" s="17" t="s">
        <v>96</v>
      </c>
      <c r="E51" s="14" t="s">
        <v>71</v>
      </c>
      <c r="F51" s="14" t="s">
        <v>202</v>
      </c>
      <c r="G51" s="15" t="s">
        <v>11</v>
      </c>
      <c r="H51" s="15" t="s">
        <v>206</v>
      </c>
      <c r="I51" s="19" t="s">
        <v>207</v>
      </c>
      <c r="J51" s="19" t="s">
        <v>207</v>
      </c>
      <c r="K51" s="20" t="s">
        <v>13</v>
      </c>
      <c r="L51" s="14" t="s">
        <v>14</v>
      </c>
      <c r="M51" s="21">
        <v>400</v>
      </c>
      <c r="N51" s="14">
        <v>18</v>
      </c>
      <c r="O51" s="22">
        <v>98</v>
      </c>
      <c r="P51" s="23">
        <f t="shared" si="0"/>
        <v>302</v>
      </c>
      <c r="Q51" s="17" t="s">
        <v>20</v>
      </c>
    </row>
    <row r="52" spans="2:17" x14ac:dyDescent="0.15">
      <c r="B52" s="17" t="s">
        <v>139</v>
      </c>
      <c r="C52" s="17" t="s">
        <v>104</v>
      </c>
      <c r="D52" s="17" t="s">
        <v>96</v>
      </c>
      <c r="E52" s="14" t="s">
        <v>110</v>
      </c>
      <c r="F52" s="14" t="s">
        <v>202</v>
      </c>
      <c r="G52" s="15" t="s">
        <v>11</v>
      </c>
      <c r="H52" s="15" t="s">
        <v>206</v>
      </c>
      <c r="I52" s="19" t="s">
        <v>207</v>
      </c>
      <c r="J52" s="19" t="s">
        <v>207</v>
      </c>
      <c r="K52" s="20" t="s">
        <v>17</v>
      </c>
      <c r="L52" s="14" t="s">
        <v>18</v>
      </c>
      <c r="M52" s="22">
        <v>1200</v>
      </c>
      <c r="N52" s="14">
        <v>18</v>
      </c>
      <c r="O52" s="22">
        <v>530</v>
      </c>
      <c r="P52" s="23">
        <f t="shared" si="0"/>
        <v>670</v>
      </c>
      <c r="Q52" s="17" t="s">
        <v>20</v>
      </c>
    </row>
    <row r="53" spans="2:17" x14ac:dyDescent="0.15">
      <c r="B53" s="17" t="s">
        <v>139</v>
      </c>
      <c r="C53" s="17" t="s">
        <v>105</v>
      </c>
      <c r="D53" s="17" t="s">
        <v>96</v>
      </c>
      <c r="E53" s="14" t="s">
        <v>73</v>
      </c>
      <c r="F53" s="14" t="s">
        <v>202</v>
      </c>
      <c r="G53" s="15" t="s">
        <v>11</v>
      </c>
      <c r="H53" s="15" t="s">
        <v>206</v>
      </c>
      <c r="I53" s="19" t="s">
        <v>207</v>
      </c>
      <c r="J53" s="19" t="s">
        <v>207</v>
      </c>
      <c r="K53" s="20" t="s">
        <v>13</v>
      </c>
      <c r="L53" s="14" t="s">
        <v>14</v>
      </c>
      <c r="M53" s="21">
        <v>400</v>
      </c>
      <c r="N53" s="14">
        <v>41</v>
      </c>
      <c r="O53" s="22">
        <v>26</v>
      </c>
      <c r="P53" s="23">
        <f t="shared" si="0"/>
        <v>374</v>
      </c>
      <c r="Q53" s="17" t="s">
        <v>20</v>
      </c>
    </row>
    <row r="54" spans="2:17" x14ac:dyDescent="0.15">
      <c r="B54" s="17" t="s">
        <v>139</v>
      </c>
      <c r="C54" s="17" t="s">
        <v>112</v>
      </c>
      <c r="D54" s="17" t="s">
        <v>111</v>
      </c>
      <c r="E54" s="14" t="s">
        <v>86</v>
      </c>
      <c r="F54" s="14" t="s">
        <v>202</v>
      </c>
      <c r="G54" s="15" t="s">
        <v>11</v>
      </c>
      <c r="H54" s="15" t="s">
        <v>206</v>
      </c>
      <c r="I54" s="19" t="s">
        <v>207</v>
      </c>
      <c r="J54" s="19" t="s">
        <v>207</v>
      </c>
      <c r="K54" s="20" t="s">
        <v>17</v>
      </c>
      <c r="L54" s="14" t="s">
        <v>18</v>
      </c>
      <c r="M54" s="22">
        <v>1200</v>
      </c>
      <c r="N54" s="14">
        <v>6</v>
      </c>
      <c r="O54" s="22">
        <v>1100</v>
      </c>
      <c r="P54" s="23">
        <f t="shared" si="0"/>
        <v>100</v>
      </c>
      <c r="Q54" s="17" t="s">
        <v>209</v>
      </c>
    </row>
    <row r="55" spans="2:17" x14ac:dyDescent="0.15">
      <c r="B55" s="17" t="s">
        <v>139</v>
      </c>
      <c r="C55" s="17" t="s">
        <v>113</v>
      </c>
      <c r="D55" s="17" t="s">
        <v>111</v>
      </c>
      <c r="E55" s="14" t="s">
        <v>89</v>
      </c>
      <c r="F55" s="14" t="s">
        <v>202</v>
      </c>
      <c r="G55" s="15" t="s">
        <v>11</v>
      </c>
      <c r="H55" s="15" t="s">
        <v>206</v>
      </c>
      <c r="I55" s="19" t="s">
        <v>207</v>
      </c>
      <c r="J55" s="19" t="s">
        <v>207</v>
      </c>
      <c r="K55" s="20" t="s">
        <v>13</v>
      </c>
      <c r="L55" s="14" t="s">
        <v>14</v>
      </c>
      <c r="M55" s="21">
        <v>400</v>
      </c>
      <c r="N55" s="14">
        <v>31</v>
      </c>
      <c r="O55" s="22">
        <v>54</v>
      </c>
      <c r="P55" s="23">
        <f t="shared" si="0"/>
        <v>346</v>
      </c>
      <c r="Q55" s="17" t="s">
        <v>20</v>
      </c>
    </row>
    <row r="56" spans="2:17" x14ac:dyDescent="0.15">
      <c r="B56" s="17" t="s">
        <v>139</v>
      </c>
      <c r="C56" s="17" t="s">
        <v>114</v>
      </c>
      <c r="D56" s="17" t="s">
        <v>111</v>
      </c>
      <c r="E56" s="14" t="s">
        <v>87</v>
      </c>
      <c r="F56" s="14" t="s">
        <v>202</v>
      </c>
      <c r="G56" s="15" t="s">
        <v>11</v>
      </c>
      <c r="H56" s="15" t="s">
        <v>206</v>
      </c>
      <c r="I56" s="19" t="s">
        <v>207</v>
      </c>
      <c r="J56" s="19" t="s">
        <v>207</v>
      </c>
      <c r="K56" s="20" t="s">
        <v>17</v>
      </c>
      <c r="L56" s="14" t="s">
        <v>18</v>
      </c>
      <c r="M56" s="22">
        <v>1200</v>
      </c>
      <c r="N56" s="14">
        <v>18</v>
      </c>
      <c r="O56" s="22">
        <v>520</v>
      </c>
      <c r="P56" s="23">
        <f t="shared" si="0"/>
        <v>680</v>
      </c>
      <c r="Q56" s="17" t="s">
        <v>20</v>
      </c>
    </row>
    <row r="57" spans="2:17" x14ac:dyDescent="0.15">
      <c r="B57" s="17" t="s">
        <v>139</v>
      </c>
      <c r="C57" s="17" t="s">
        <v>115</v>
      </c>
      <c r="D57" s="17" t="s">
        <v>111</v>
      </c>
      <c r="E57" s="14" t="s">
        <v>31</v>
      </c>
      <c r="F57" s="14" t="s">
        <v>202</v>
      </c>
      <c r="G57" s="15" t="s">
        <v>11</v>
      </c>
      <c r="H57" s="15" t="s">
        <v>206</v>
      </c>
      <c r="I57" s="19" t="s">
        <v>207</v>
      </c>
      <c r="J57" s="19" t="s">
        <v>207</v>
      </c>
      <c r="K57" s="20" t="s">
        <v>13</v>
      </c>
      <c r="L57" s="14" t="s">
        <v>14</v>
      </c>
      <c r="M57" s="21">
        <v>400</v>
      </c>
      <c r="N57" s="14">
        <v>5</v>
      </c>
      <c r="O57" s="22">
        <v>330</v>
      </c>
      <c r="P57" s="23">
        <f t="shared" si="0"/>
        <v>70</v>
      </c>
      <c r="Q57" s="17" t="s">
        <v>20</v>
      </c>
    </row>
    <row r="58" spans="2:17" x14ac:dyDescent="0.15">
      <c r="B58" s="17" t="s">
        <v>139</v>
      </c>
      <c r="C58" s="17" t="s">
        <v>116</v>
      </c>
      <c r="D58" s="17" t="s">
        <v>111</v>
      </c>
      <c r="E58" s="14" t="s">
        <v>88</v>
      </c>
      <c r="F58" s="14" t="s">
        <v>202</v>
      </c>
      <c r="G58" s="15" t="s">
        <v>11</v>
      </c>
      <c r="H58" s="15" t="s">
        <v>206</v>
      </c>
      <c r="I58" s="19" t="s">
        <v>207</v>
      </c>
      <c r="J58" s="19" t="s">
        <v>207</v>
      </c>
      <c r="K58" s="20" t="s">
        <v>13</v>
      </c>
      <c r="L58" s="14" t="s">
        <v>14</v>
      </c>
      <c r="M58" s="21">
        <v>400</v>
      </c>
      <c r="N58" s="14">
        <v>10</v>
      </c>
      <c r="O58" s="22">
        <v>180</v>
      </c>
      <c r="P58" s="23">
        <f t="shared" si="0"/>
        <v>220</v>
      </c>
      <c r="Q58" s="17" t="s">
        <v>20</v>
      </c>
    </row>
    <row r="59" spans="2:17" x14ac:dyDescent="0.15">
      <c r="B59" s="17" t="s">
        <v>139</v>
      </c>
      <c r="C59" s="17" t="s">
        <v>117</v>
      </c>
      <c r="D59" s="17" t="s">
        <v>111</v>
      </c>
      <c r="E59" s="14" t="s">
        <v>73</v>
      </c>
      <c r="F59" s="14" t="s">
        <v>202</v>
      </c>
      <c r="G59" s="15" t="s">
        <v>11</v>
      </c>
      <c r="H59" s="15" t="s">
        <v>206</v>
      </c>
      <c r="I59" s="19" t="s">
        <v>207</v>
      </c>
      <c r="J59" s="19" t="s">
        <v>207</v>
      </c>
      <c r="K59" s="20" t="s">
        <v>13</v>
      </c>
      <c r="L59" s="14" t="s">
        <v>14</v>
      </c>
      <c r="M59" s="21">
        <v>400</v>
      </c>
      <c r="N59" s="14">
        <v>41</v>
      </c>
      <c r="O59" s="22">
        <v>26</v>
      </c>
      <c r="P59" s="23">
        <f t="shared" si="0"/>
        <v>374</v>
      </c>
      <c r="Q59" s="17" t="s">
        <v>20</v>
      </c>
    </row>
    <row r="60" spans="2:17" x14ac:dyDescent="0.15">
      <c r="B60" s="17" t="s">
        <v>139</v>
      </c>
      <c r="C60" s="17" t="s">
        <v>118</v>
      </c>
      <c r="D60" s="17" t="s">
        <v>111</v>
      </c>
      <c r="E60" s="14" t="s">
        <v>90</v>
      </c>
      <c r="F60" s="14" t="s">
        <v>202</v>
      </c>
      <c r="G60" s="15" t="s">
        <v>11</v>
      </c>
      <c r="H60" s="15" t="s">
        <v>206</v>
      </c>
      <c r="I60" s="19" t="s">
        <v>207</v>
      </c>
      <c r="J60" s="19" t="s">
        <v>207</v>
      </c>
      <c r="K60" s="20" t="s">
        <v>13</v>
      </c>
      <c r="L60" s="14" t="s">
        <v>14</v>
      </c>
      <c r="M60" s="21">
        <v>400</v>
      </c>
      <c r="N60" s="14">
        <v>41</v>
      </c>
      <c r="O60" s="22">
        <v>18</v>
      </c>
      <c r="P60" s="23">
        <f t="shared" si="0"/>
        <v>382</v>
      </c>
      <c r="Q60" s="17" t="s">
        <v>20</v>
      </c>
    </row>
    <row r="61" spans="2:17" x14ac:dyDescent="0.15">
      <c r="B61" s="17" t="s">
        <v>139</v>
      </c>
      <c r="C61" s="17" t="s">
        <v>119</v>
      </c>
      <c r="D61" s="17" t="s">
        <v>111</v>
      </c>
      <c r="E61" s="14" t="s">
        <v>91</v>
      </c>
      <c r="F61" s="14" t="s">
        <v>202</v>
      </c>
      <c r="G61" s="15" t="s">
        <v>11</v>
      </c>
      <c r="H61" s="15" t="s">
        <v>206</v>
      </c>
      <c r="I61" s="19" t="s">
        <v>207</v>
      </c>
      <c r="J61" s="19" t="s">
        <v>207</v>
      </c>
      <c r="K61" s="20" t="s">
        <v>13</v>
      </c>
      <c r="L61" s="14" t="s">
        <v>14</v>
      </c>
      <c r="M61" s="21">
        <v>400</v>
      </c>
      <c r="N61" s="14">
        <v>41</v>
      </c>
      <c r="O61" s="22">
        <v>16</v>
      </c>
      <c r="P61" s="23">
        <f t="shared" si="0"/>
        <v>384</v>
      </c>
      <c r="Q61" s="17" t="s">
        <v>20</v>
      </c>
    </row>
    <row r="62" spans="2:17" x14ac:dyDescent="0.15">
      <c r="B62" s="17" t="s">
        <v>139</v>
      </c>
      <c r="C62" s="17" t="s">
        <v>120</v>
      </c>
      <c r="D62" s="17" t="s">
        <v>111</v>
      </c>
      <c r="E62" s="14" t="s">
        <v>129</v>
      </c>
      <c r="F62" s="14" t="s">
        <v>202</v>
      </c>
      <c r="G62" s="15" t="s">
        <v>11</v>
      </c>
      <c r="H62" s="15" t="s">
        <v>206</v>
      </c>
      <c r="I62" s="19" t="s">
        <v>207</v>
      </c>
      <c r="J62" s="19" t="s">
        <v>207</v>
      </c>
      <c r="K62" s="20" t="s">
        <v>13</v>
      </c>
      <c r="L62" s="14" t="s">
        <v>14</v>
      </c>
      <c r="M62" s="21">
        <v>400</v>
      </c>
      <c r="N62" s="14">
        <v>41</v>
      </c>
      <c r="O62" s="22">
        <v>36</v>
      </c>
      <c r="P62" s="23">
        <f t="shared" si="0"/>
        <v>364</v>
      </c>
      <c r="Q62" s="17" t="s">
        <v>20</v>
      </c>
    </row>
    <row r="63" spans="2:17" x14ac:dyDescent="0.15">
      <c r="B63" s="17" t="s">
        <v>139</v>
      </c>
      <c r="C63" s="17" t="s">
        <v>121</v>
      </c>
      <c r="D63" s="17" t="s">
        <v>111</v>
      </c>
      <c r="E63" s="14" t="s">
        <v>130</v>
      </c>
      <c r="F63" s="14" t="s">
        <v>202</v>
      </c>
      <c r="G63" s="15" t="s">
        <v>11</v>
      </c>
      <c r="H63" s="15" t="s">
        <v>206</v>
      </c>
      <c r="I63" s="19" t="s">
        <v>207</v>
      </c>
      <c r="J63" s="19" t="s">
        <v>207</v>
      </c>
      <c r="K63" s="20" t="s">
        <v>17</v>
      </c>
      <c r="L63" s="14" t="s">
        <v>18</v>
      </c>
      <c r="M63" s="22">
        <v>1200</v>
      </c>
      <c r="N63" s="14">
        <v>17</v>
      </c>
      <c r="O63" s="22">
        <v>540</v>
      </c>
      <c r="P63" s="23">
        <f t="shared" si="0"/>
        <v>660</v>
      </c>
      <c r="Q63" s="17" t="s">
        <v>20</v>
      </c>
    </row>
    <row r="64" spans="2:17" x14ac:dyDescent="0.15">
      <c r="B64" s="17" t="s">
        <v>139</v>
      </c>
      <c r="C64" s="17" t="s">
        <v>122</v>
      </c>
      <c r="D64" s="17" t="s">
        <v>111</v>
      </c>
      <c r="E64" s="14" t="s">
        <v>131</v>
      </c>
      <c r="F64" s="14" t="s">
        <v>202</v>
      </c>
      <c r="G64" s="15" t="s">
        <v>11</v>
      </c>
      <c r="H64" s="15" t="s">
        <v>206</v>
      </c>
      <c r="I64" s="19" t="s">
        <v>207</v>
      </c>
      <c r="J64" s="19" t="s">
        <v>207</v>
      </c>
      <c r="K64" s="20" t="s">
        <v>13</v>
      </c>
      <c r="L64" s="14" t="s">
        <v>14</v>
      </c>
      <c r="M64" s="21">
        <v>400</v>
      </c>
      <c r="N64" s="14">
        <v>41</v>
      </c>
      <c r="O64" s="22">
        <v>19</v>
      </c>
      <c r="P64" s="23">
        <f t="shared" si="0"/>
        <v>381</v>
      </c>
      <c r="Q64" s="17" t="s">
        <v>20</v>
      </c>
    </row>
    <row r="65" spans="2:17" x14ac:dyDescent="0.15">
      <c r="B65" s="17" t="s">
        <v>139</v>
      </c>
      <c r="C65" s="17" t="s">
        <v>123</v>
      </c>
      <c r="D65" s="17" t="s">
        <v>111</v>
      </c>
      <c r="E65" s="14" t="s">
        <v>87</v>
      </c>
      <c r="F65" s="14" t="s">
        <v>202</v>
      </c>
      <c r="G65" s="15" t="s">
        <v>11</v>
      </c>
      <c r="H65" s="15" t="s">
        <v>206</v>
      </c>
      <c r="I65" s="19" t="s">
        <v>207</v>
      </c>
      <c r="J65" s="19" t="s">
        <v>207</v>
      </c>
      <c r="K65" s="20" t="s">
        <v>17</v>
      </c>
      <c r="L65" s="14" t="s">
        <v>18</v>
      </c>
      <c r="M65" s="22">
        <v>1200</v>
      </c>
      <c r="N65" s="14">
        <v>18</v>
      </c>
      <c r="O65" s="22">
        <v>520</v>
      </c>
      <c r="P65" s="23">
        <f t="shared" si="0"/>
        <v>680</v>
      </c>
      <c r="Q65" s="17" t="s">
        <v>20</v>
      </c>
    </row>
    <row r="66" spans="2:17" x14ac:dyDescent="0.15">
      <c r="B66" s="17" t="s">
        <v>139</v>
      </c>
      <c r="C66" s="17" t="s">
        <v>124</v>
      </c>
      <c r="D66" s="17" t="s">
        <v>111</v>
      </c>
      <c r="E66" s="14" t="s">
        <v>87</v>
      </c>
      <c r="F66" s="14" t="s">
        <v>202</v>
      </c>
      <c r="G66" s="15" t="s">
        <v>11</v>
      </c>
      <c r="H66" s="15" t="s">
        <v>206</v>
      </c>
      <c r="I66" s="19" t="s">
        <v>207</v>
      </c>
      <c r="J66" s="19" t="s">
        <v>207</v>
      </c>
      <c r="K66" s="20" t="s">
        <v>17</v>
      </c>
      <c r="L66" s="14" t="s">
        <v>18</v>
      </c>
      <c r="M66" s="22">
        <v>1200</v>
      </c>
      <c r="N66" s="14">
        <v>18</v>
      </c>
      <c r="O66" s="22">
        <v>520</v>
      </c>
      <c r="P66" s="23">
        <f t="shared" si="0"/>
        <v>680</v>
      </c>
      <c r="Q66" s="17" t="s">
        <v>20</v>
      </c>
    </row>
    <row r="67" spans="2:17" x14ac:dyDescent="0.15">
      <c r="B67" s="17" t="s">
        <v>139</v>
      </c>
      <c r="C67" s="17" t="s">
        <v>125</v>
      </c>
      <c r="D67" s="17" t="s">
        <v>111</v>
      </c>
      <c r="E67" s="14" t="s">
        <v>132</v>
      </c>
      <c r="F67" s="14" t="s">
        <v>202</v>
      </c>
      <c r="G67" s="15" t="s">
        <v>11</v>
      </c>
      <c r="H67" s="15" t="s">
        <v>206</v>
      </c>
      <c r="I67" s="19" t="s">
        <v>207</v>
      </c>
      <c r="J67" s="19" t="s">
        <v>207</v>
      </c>
      <c r="K67" s="20" t="s">
        <v>13</v>
      </c>
      <c r="L67" s="14" t="s">
        <v>14</v>
      </c>
      <c r="M67" s="21">
        <v>400</v>
      </c>
      <c r="N67" s="14">
        <v>41</v>
      </c>
      <c r="O67" s="22">
        <v>12</v>
      </c>
      <c r="P67" s="23">
        <f t="shared" si="0"/>
        <v>388</v>
      </c>
      <c r="Q67" s="17" t="s">
        <v>20</v>
      </c>
    </row>
    <row r="68" spans="2:17" x14ac:dyDescent="0.15">
      <c r="B68" s="17" t="s">
        <v>139</v>
      </c>
      <c r="C68" s="17" t="s">
        <v>126</v>
      </c>
      <c r="D68" s="17" t="s">
        <v>111</v>
      </c>
      <c r="E68" s="14" t="s">
        <v>133</v>
      </c>
      <c r="F68" s="14" t="s">
        <v>202</v>
      </c>
      <c r="G68" s="15" t="s">
        <v>11</v>
      </c>
      <c r="H68" s="15" t="s">
        <v>206</v>
      </c>
      <c r="I68" s="19" t="s">
        <v>207</v>
      </c>
      <c r="J68" s="19" t="s">
        <v>207</v>
      </c>
      <c r="K68" s="20" t="s">
        <v>13</v>
      </c>
      <c r="L68" s="14" t="s">
        <v>14</v>
      </c>
      <c r="M68" s="21">
        <v>400</v>
      </c>
      <c r="N68" s="14">
        <v>5</v>
      </c>
      <c r="O68" s="22">
        <v>320</v>
      </c>
      <c r="P68" s="23">
        <f t="shared" si="0"/>
        <v>80</v>
      </c>
      <c r="Q68" s="17" t="s">
        <v>20</v>
      </c>
    </row>
    <row r="69" spans="2:17" x14ac:dyDescent="0.15">
      <c r="B69" s="17" t="s">
        <v>139</v>
      </c>
      <c r="C69" s="17" t="s">
        <v>127</v>
      </c>
      <c r="D69" s="17" t="s">
        <v>111</v>
      </c>
      <c r="E69" s="14" t="s">
        <v>134</v>
      </c>
      <c r="F69" s="14" t="s">
        <v>202</v>
      </c>
      <c r="G69" s="15" t="s">
        <v>11</v>
      </c>
      <c r="H69" s="15" t="s">
        <v>206</v>
      </c>
      <c r="I69" s="19" t="s">
        <v>207</v>
      </c>
      <c r="J69" s="19" t="s">
        <v>207</v>
      </c>
      <c r="K69" s="20" t="s">
        <v>13</v>
      </c>
      <c r="L69" s="14" t="s">
        <v>14</v>
      </c>
      <c r="M69" s="21">
        <v>400</v>
      </c>
      <c r="N69" s="14">
        <v>41</v>
      </c>
      <c r="O69" s="22">
        <v>6.3</v>
      </c>
      <c r="P69" s="23">
        <f t="shared" si="0"/>
        <v>393.7</v>
      </c>
      <c r="Q69" s="17" t="s">
        <v>20</v>
      </c>
    </row>
    <row r="70" spans="2:17" x14ac:dyDescent="0.15">
      <c r="B70" s="17" t="s">
        <v>139</v>
      </c>
      <c r="C70" s="17" t="s">
        <v>128</v>
      </c>
      <c r="D70" s="17" t="s">
        <v>111</v>
      </c>
      <c r="E70" s="14" t="s">
        <v>135</v>
      </c>
      <c r="F70" s="14" t="s">
        <v>202</v>
      </c>
      <c r="G70" s="15" t="s">
        <v>11</v>
      </c>
      <c r="H70" s="15" t="s">
        <v>206</v>
      </c>
      <c r="I70" s="19" t="s">
        <v>207</v>
      </c>
      <c r="J70" s="19" t="s">
        <v>207</v>
      </c>
      <c r="K70" s="20" t="s">
        <v>13</v>
      </c>
      <c r="L70" s="14" t="s">
        <v>14</v>
      </c>
      <c r="M70" s="21">
        <v>400</v>
      </c>
      <c r="N70" s="14">
        <v>9</v>
      </c>
      <c r="O70" s="22">
        <v>190</v>
      </c>
      <c r="P70" s="23">
        <f t="shared" si="0"/>
        <v>210</v>
      </c>
      <c r="Q70" s="17" t="s">
        <v>20</v>
      </c>
    </row>
    <row r="71" spans="2:17" x14ac:dyDescent="0.15">
      <c r="B71" s="17" t="s">
        <v>196</v>
      </c>
      <c r="C71" s="17" t="s">
        <v>141</v>
      </c>
      <c r="D71" s="17" t="s">
        <v>140</v>
      </c>
      <c r="E71" s="14" t="s">
        <v>110</v>
      </c>
      <c r="F71" s="14" t="s">
        <v>202</v>
      </c>
      <c r="G71" s="15" t="s">
        <v>11</v>
      </c>
      <c r="H71" s="15" t="s">
        <v>206</v>
      </c>
      <c r="I71" s="19" t="s">
        <v>207</v>
      </c>
      <c r="J71" s="19" t="s">
        <v>207</v>
      </c>
      <c r="K71" s="20" t="s">
        <v>17</v>
      </c>
      <c r="L71" s="14" t="s">
        <v>18</v>
      </c>
      <c r="M71" s="22">
        <v>1200</v>
      </c>
      <c r="N71" s="14">
        <v>18</v>
      </c>
      <c r="O71" s="22">
        <v>530</v>
      </c>
      <c r="P71" s="23">
        <f t="shared" ref="P71:P102" si="1">M71-O71</f>
        <v>670</v>
      </c>
      <c r="Q71" s="17" t="s">
        <v>20</v>
      </c>
    </row>
    <row r="72" spans="2:17" x14ac:dyDescent="0.15">
      <c r="B72" s="17" t="s">
        <v>196</v>
      </c>
      <c r="C72" s="17" t="s">
        <v>142</v>
      </c>
      <c r="D72" s="17" t="s">
        <v>140</v>
      </c>
      <c r="E72" s="14" t="s">
        <v>174</v>
      </c>
      <c r="F72" s="14" t="s">
        <v>202</v>
      </c>
      <c r="G72" s="15" t="s">
        <v>11</v>
      </c>
      <c r="H72" s="15" t="s">
        <v>206</v>
      </c>
      <c r="I72" s="19" t="s">
        <v>207</v>
      </c>
      <c r="J72" s="19" t="s">
        <v>207</v>
      </c>
      <c r="K72" s="20" t="s">
        <v>13</v>
      </c>
      <c r="L72" s="14" t="s">
        <v>14</v>
      </c>
      <c r="M72" s="21">
        <v>400</v>
      </c>
      <c r="N72" s="14">
        <v>6</v>
      </c>
      <c r="O72" s="22">
        <v>270</v>
      </c>
      <c r="P72" s="23">
        <f t="shared" si="1"/>
        <v>130</v>
      </c>
      <c r="Q72" s="17" t="s">
        <v>20</v>
      </c>
    </row>
    <row r="73" spans="2:17" x14ac:dyDescent="0.15">
      <c r="B73" s="17" t="s">
        <v>196</v>
      </c>
      <c r="C73" s="17" t="s">
        <v>143</v>
      </c>
      <c r="D73" s="17" t="s">
        <v>140</v>
      </c>
      <c r="E73" s="14" t="s">
        <v>175</v>
      </c>
      <c r="F73" s="14" t="s">
        <v>202</v>
      </c>
      <c r="G73" s="15" t="s">
        <v>11</v>
      </c>
      <c r="H73" s="15" t="s">
        <v>206</v>
      </c>
      <c r="I73" s="19" t="s">
        <v>207</v>
      </c>
      <c r="J73" s="19" t="s">
        <v>207</v>
      </c>
      <c r="K73" s="20" t="s">
        <v>13</v>
      </c>
      <c r="L73" s="14" t="s">
        <v>14</v>
      </c>
      <c r="M73" s="21">
        <v>400</v>
      </c>
      <c r="N73" s="14">
        <v>6</v>
      </c>
      <c r="O73" s="22">
        <v>260</v>
      </c>
      <c r="P73" s="23">
        <f t="shared" si="1"/>
        <v>140</v>
      </c>
      <c r="Q73" s="17" t="s">
        <v>20</v>
      </c>
    </row>
    <row r="74" spans="2:17" x14ac:dyDescent="0.15">
      <c r="B74" s="17" t="s">
        <v>196</v>
      </c>
      <c r="C74" s="17" t="s">
        <v>144</v>
      </c>
      <c r="D74" s="17" t="s">
        <v>140</v>
      </c>
      <c r="E74" s="14" t="s">
        <v>176</v>
      </c>
      <c r="F74" s="14" t="s">
        <v>202</v>
      </c>
      <c r="G74" s="15" t="s">
        <v>11</v>
      </c>
      <c r="H74" s="15" t="s">
        <v>206</v>
      </c>
      <c r="I74" s="19" t="s">
        <v>207</v>
      </c>
      <c r="J74" s="19" t="s">
        <v>207</v>
      </c>
      <c r="K74" s="20" t="s">
        <v>13</v>
      </c>
      <c r="L74" s="14" t="s">
        <v>14</v>
      </c>
      <c r="M74" s="21">
        <v>400</v>
      </c>
      <c r="N74" s="14">
        <v>16</v>
      </c>
      <c r="O74" s="22">
        <v>110</v>
      </c>
      <c r="P74" s="23">
        <f t="shared" si="1"/>
        <v>290</v>
      </c>
      <c r="Q74" s="17" t="s">
        <v>20</v>
      </c>
    </row>
    <row r="75" spans="2:17" x14ac:dyDescent="0.15">
      <c r="B75" s="17" t="s">
        <v>196</v>
      </c>
      <c r="C75" s="17" t="s">
        <v>145</v>
      </c>
      <c r="D75" s="17" t="s">
        <v>140</v>
      </c>
      <c r="E75" s="14" t="s">
        <v>177</v>
      </c>
      <c r="F75" s="14" t="s">
        <v>202</v>
      </c>
      <c r="G75" s="15" t="s">
        <v>11</v>
      </c>
      <c r="H75" s="15" t="s">
        <v>206</v>
      </c>
      <c r="I75" s="19" t="s">
        <v>207</v>
      </c>
      <c r="J75" s="19" t="s">
        <v>207</v>
      </c>
      <c r="K75" s="20" t="s">
        <v>13</v>
      </c>
      <c r="L75" s="14" t="s">
        <v>14</v>
      </c>
      <c r="M75" s="21">
        <v>400</v>
      </c>
      <c r="N75" s="14">
        <v>32</v>
      </c>
      <c r="O75" s="22">
        <v>51</v>
      </c>
      <c r="P75" s="23">
        <f t="shared" si="1"/>
        <v>349</v>
      </c>
      <c r="Q75" s="17" t="s">
        <v>20</v>
      </c>
    </row>
    <row r="76" spans="2:17" x14ac:dyDescent="0.15">
      <c r="B76" s="17" t="s">
        <v>196</v>
      </c>
      <c r="C76" s="17" t="s">
        <v>146</v>
      </c>
      <c r="D76" s="17" t="s">
        <v>140</v>
      </c>
      <c r="E76" s="14" t="s">
        <v>178</v>
      </c>
      <c r="F76" s="14" t="s">
        <v>202</v>
      </c>
      <c r="G76" s="15" t="s">
        <v>11</v>
      </c>
      <c r="H76" s="15" t="s">
        <v>206</v>
      </c>
      <c r="I76" s="19" t="s">
        <v>207</v>
      </c>
      <c r="J76" s="19" t="s">
        <v>207</v>
      </c>
      <c r="K76" s="20" t="s">
        <v>13</v>
      </c>
      <c r="L76" s="14" t="s">
        <v>14</v>
      </c>
      <c r="M76" s="21">
        <v>400</v>
      </c>
      <c r="N76" s="14">
        <v>41</v>
      </c>
      <c r="O76" s="22">
        <v>21</v>
      </c>
      <c r="P76" s="23">
        <f t="shared" si="1"/>
        <v>379</v>
      </c>
      <c r="Q76" s="17" t="s">
        <v>20</v>
      </c>
    </row>
    <row r="77" spans="2:17" x14ac:dyDescent="0.15">
      <c r="B77" s="17" t="s">
        <v>196</v>
      </c>
      <c r="C77" s="17" t="s">
        <v>147</v>
      </c>
      <c r="D77" s="17" t="s">
        <v>140</v>
      </c>
      <c r="E77" s="14" t="s">
        <v>179</v>
      </c>
      <c r="F77" s="14" t="s">
        <v>202</v>
      </c>
      <c r="G77" s="15" t="s">
        <v>11</v>
      </c>
      <c r="H77" s="15" t="s">
        <v>206</v>
      </c>
      <c r="I77" s="19" t="s">
        <v>207</v>
      </c>
      <c r="J77" s="19" t="s">
        <v>207</v>
      </c>
      <c r="K77" s="20" t="s">
        <v>13</v>
      </c>
      <c r="L77" s="14" t="s">
        <v>14</v>
      </c>
      <c r="M77" s="21">
        <v>400</v>
      </c>
      <c r="N77" s="14">
        <v>41</v>
      </c>
      <c r="O77" s="22">
        <v>15</v>
      </c>
      <c r="P77" s="23">
        <f t="shared" si="1"/>
        <v>385</v>
      </c>
      <c r="Q77" s="17" t="s">
        <v>20</v>
      </c>
    </row>
    <row r="78" spans="2:17" x14ac:dyDescent="0.15">
      <c r="B78" s="17" t="s">
        <v>196</v>
      </c>
      <c r="C78" s="17" t="s">
        <v>148</v>
      </c>
      <c r="D78" s="17" t="s">
        <v>140</v>
      </c>
      <c r="E78" s="14" t="s">
        <v>180</v>
      </c>
      <c r="F78" s="14" t="s">
        <v>202</v>
      </c>
      <c r="G78" s="15" t="s">
        <v>11</v>
      </c>
      <c r="H78" s="15" t="s">
        <v>206</v>
      </c>
      <c r="I78" s="19" t="s">
        <v>207</v>
      </c>
      <c r="J78" s="19" t="s">
        <v>207</v>
      </c>
      <c r="K78" s="20" t="s">
        <v>13</v>
      </c>
      <c r="L78" s="14" t="s">
        <v>14</v>
      </c>
      <c r="M78" s="21">
        <v>400</v>
      </c>
      <c r="N78" s="14">
        <v>41</v>
      </c>
      <c r="O78" s="22">
        <v>9.4</v>
      </c>
      <c r="P78" s="23">
        <f t="shared" si="1"/>
        <v>390.6</v>
      </c>
      <c r="Q78" s="17" t="s">
        <v>20</v>
      </c>
    </row>
    <row r="79" spans="2:17" x14ac:dyDescent="0.15">
      <c r="B79" s="17" t="s">
        <v>196</v>
      </c>
      <c r="C79" s="17" t="s">
        <v>149</v>
      </c>
      <c r="D79" s="17" t="s">
        <v>140</v>
      </c>
      <c r="E79" s="14" t="s">
        <v>181</v>
      </c>
      <c r="F79" s="14" t="s">
        <v>204</v>
      </c>
      <c r="G79" s="14" t="s">
        <v>203</v>
      </c>
      <c r="H79" s="15" t="s">
        <v>206</v>
      </c>
      <c r="I79" s="19" t="s">
        <v>207</v>
      </c>
      <c r="J79" s="19" t="s">
        <v>207</v>
      </c>
      <c r="K79" s="20" t="s">
        <v>13</v>
      </c>
      <c r="L79" s="14" t="s">
        <v>14</v>
      </c>
      <c r="M79" s="21">
        <v>400</v>
      </c>
      <c r="N79" s="14">
        <v>41</v>
      </c>
      <c r="O79" s="22">
        <v>8</v>
      </c>
      <c r="P79" s="23">
        <f t="shared" si="1"/>
        <v>392</v>
      </c>
      <c r="Q79" s="17" t="s">
        <v>201</v>
      </c>
    </row>
    <row r="80" spans="2:17" x14ac:dyDescent="0.15">
      <c r="B80" s="17" t="s">
        <v>196</v>
      </c>
      <c r="C80" s="17" t="s">
        <v>183</v>
      </c>
      <c r="D80" s="24" t="s">
        <v>150</v>
      </c>
      <c r="E80" s="14" t="s">
        <v>182</v>
      </c>
      <c r="F80" s="14" t="s">
        <v>204</v>
      </c>
      <c r="G80" s="14" t="s">
        <v>203</v>
      </c>
      <c r="H80" s="15" t="s">
        <v>206</v>
      </c>
      <c r="I80" s="19" t="s">
        <v>207</v>
      </c>
      <c r="J80" s="19" t="s">
        <v>207</v>
      </c>
      <c r="K80" s="20" t="s">
        <v>13</v>
      </c>
      <c r="L80" s="14" t="s">
        <v>14</v>
      </c>
      <c r="M80" s="21">
        <v>400</v>
      </c>
      <c r="N80" s="14">
        <v>41</v>
      </c>
      <c r="O80" s="22">
        <v>6.5</v>
      </c>
      <c r="P80" s="23">
        <f t="shared" si="1"/>
        <v>393.5</v>
      </c>
      <c r="Q80" s="17" t="s">
        <v>201</v>
      </c>
    </row>
    <row r="81" spans="2:17" x14ac:dyDescent="0.15">
      <c r="B81" s="17" t="s">
        <v>196</v>
      </c>
      <c r="C81" s="17" t="s">
        <v>152</v>
      </c>
      <c r="D81" s="17" t="s">
        <v>151</v>
      </c>
      <c r="E81" s="14" t="s">
        <v>90</v>
      </c>
      <c r="F81" s="14" t="s">
        <v>202</v>
      </c>
      <c r="G81" s="15" t="s">
        <v>11</v>
      </c>
      <c r="H81" s="15" t="s">
        <v>206</v>
      </c>
      <c r="I81" s="19" t="s">
        <v>207</v>
      </c>
      <c r="J81" s="19" t="s">
        <v>207</v>
      </c>
      <c r="K81" s="20" t="s">
        <v>13</v>
      </c>
      <c r="L81" s="14" t="s">
        <v>14</v>
      </c>
      <c r="M81" s="21">
        <v>400</v>
      </c>
      <c r="N81" s="14">
        <v>41</v>
      </c>
      <c r="O81" s="22">
        <v>18</v>
      </c>
      <c r="P81" s="23">
        <f t="shared" si="1"/>
        <v>382</v>
      </c>
      <c r="Q81" s="17" t="s">
        <v>20</v>
      </c>
    </row>
    <row r="82" spans="2:17" x14ac:dyDescent="0.15">
      <c r="B82" s="17" t="s">
        <v>196</v>
      </c>
      <c r="C82" s="17" t="s">
        <v>153</v>
      </c>
      <c r="D82" s="17" t="s">
        <v>151</v>
      </c>
      <c r="E82" s="14" t="s">
        <v>132</v>
      </c>
      <c r="F82" s="14" t="s">
        <v>202</v>
      </c>
      <c r="G82" s="15" t="s">
        <v>11</v>
      </c>
      <c r="H82" s="15" t="s">
        <v>206</v>
      </c>
      <c r="I82" s="19" t="s">
        <v>207</v>
      </c>
      <c r="J82" s="19" t="s">
        <v>207</v>
      </c>
      <c r="K82" s="20" t="s">
        <v>13</v>
      </c>
      <c r="L82" s="14" t="s">
        <v>14</v>
      </c>
      <c r="M82" s="21">
        <v>400</v>
      </c>
      <c r="N82" s="14">
        <v>41</v>
      </c>
      <c r="O82" s="22">
        <v>12</v>
      </c>
      <c r="P82" s="23">
        <f t="shared" si="1"/>
        <v>388</v>
      </c>
      <c r="Q82" s="17" t="s">
        <v>20</v>
      </c>
    </row>
    <row r="83" spans="2:17" x14ac:dyDescent="0.15">
      <c r="B83" s="17" t="s">
        <v>196</v>
      </c>
      <c r="C83" s="17" t="s">
        <v>154</v>
      </c>
      <c r="D83" s="17" t="s">
        <v>151</v>
      </c>
      <c r="E83" s="14" t="s">
        <v>184</v>
      </c>
      <c r="F83" s="14" t="s">
        <v>202</v>
      </c>
      <c r="G83" s="15" t="s">
        <v>11</v>
      </c>
      <c r="H83" s="15" t="s">
        <v>206</v>
      </c>
      <c r="I83" s="19" t="s">
        <v>207</v>
      </c>
      <c r="J83" s="19" t="s">
        <v>207</v>
      </c>
      <c r="K83" s="20" t="s">
        <v>13</v>
      </c>
      <c r="L83" s="14" t="s">
        <v>14</v>
      </c>
      <c r="M83" s="21">
        <v>400</v>
      </c>
      <c r="N83" s="14">
        <v>41</v>
      </c>
      <c r="O83" s="22">
        <v>4.5</v>
      </c>
      <c r="P83" s="23">
        <f t="shared" si="1"/>
        <v>395.5</v>
      </c>
      <c r="Q83" s="17" t="s">
        <v>20</v>
      </c>
    </row>
    <row r="84" spans="2:17" x14ac:dyDescent="0.15">
      <c r="B84" s="17" t="s">
        <v>196</v>
      </c>
      <c r="C84" s="17" t="s">
        <v>155</v>
      </c>
      <c r="D84" s="17" t="s">
        <v>151</v>
      </c>
      <c r="E84" s="14" t="s">
        <v>185</v>
      </c>
      <c r="F84" s="14" t="s">
        <v>202</v>
      </c>
      <c r="G84" s="15" t="s">
        <v>11</v>
      </c>
      <c r="H84" s="15" t="s">
        <v>206</v>
      </c>
      <c r="I84" s="19" t="s">
        <v>207</v>
      </c>
      <c r="J84" s="19" t="s">
        <v>207</v>
      </c>
      <c r="K84" s="20" t="s">
        <v>13</v>
      </c>
      <c r="L84" s="14" t="s">
        <v>14</v>
      </c>
      <c r="M84" s="21">
        <v>400</v>
      </c>
      <c r="N84" s="14">
        <v>21</v>
      </c>
      <c r="O84" s="22">
        <v>82</v>
      </c>
      <c r="P84" s="23">
        <f t="shared" si="1"/>
        <v>318</v>
      </c>
      <c r="Q84" s="17" t="s">
        <v>20</v>
      </c>
    </row>
    <row r="85" spans="2:17" x14ac:dyDescent="0.15">
      <c r="B85" s="17" t="s">
        <v>196</v>
      </c>
      <c r="C85" s="17" t="s">
        <v>157</v>
      </c>
      <c r="D85" s="17" t="s">
        <v>156</v>
      </c>
      <c r="E85" s="14" t="s">
        <v>93</v>
      </c>
      <c r="F85" s="14" t="s">
        <v>202</v>
      </c>
      <c r="G85" s="15" t="s">
        <v>11</v>
      </c>
      <c r="H85" s="15" t="s">
        <v>206</v>
      </c>
      <c r="I85" s="19" t="s">
        <v>207</v>
      </c>
      <c r="J85" s="19" t="s">
        <v>207</v>
      </c>
      <c r="K85" s="20" t="s">
        <v>13</v>
      </c>
      <c r="L85" s="14" t="s">
        <v>14</v>
      </c>
      <c r="M85" s="21">
        <v>400</v>
      </c>
      <c r="N85" s="14">
        <v>41</v>
      </c>
      <c r="O85" s="22">
        <v>17</v>
      </c>
      <c r="P85" s="23">
        <f t="shared" si="1"/>
        <v>383</v>
      </c>
      <c r="Q85" s="17" t="s">
        <v>20</v>
      </c>
    </row>
    <row r="86" spans="2:17" x14ac:dyDescent="0.15">
      <c r="B86" s="17" t="s">
        <v>196</v>
      </c>
      <c r="C86" s="17" t="s">
        <v>158</v>
      </c>
      <c r="D86" s="17" t="s">
        <v>156</v>
      </c>
      <c r="E86" s="14" t="s">
        <v>132</v>
      </c>
      <c r="F86" s="14" t="s">
        <v>202</v>
      </c>
      <c r="G86" s="15" t="s">
        <v>11</v>
      </c>
      <c r="H86" s="15" t="s">
        <v>206</v>
      </c>
      <c r="I86" s="19" t="s">
        <v>207</v>
      </c>
      <c r="J86" s="19" t="s">
        <v>207</v>
      </c>
      <c r="K86" s="20" t="s">
        <v>13</v>
      </c>
      <c r="L86" s="14" t="s">
        <v>14</v>
      </c>
      <c r="M86" s="21">
        <v>400</v>
      </c>
      <c r="N86" s="14">
        <v>41</v>
      </c>
      <c r="O86" s="22">
        <v>12</v>
      </c>
      <c r="P86" s="23">
        <f t="shared" si="1"/>
        <v>388</v>
      </c>
      <c r="Q86" s="17" t="s">
        <v>20</v>
      </c>
    </row>
    <row r="87" spans="2:17" x14ac:dyDescent="0.15">
      <c r="B87" s="17" t="s">
        <v>196</v>
      </c>
      <c r="C87" s="17" t="s">
        <v>159</v>
      </c>
      <c r="D87" s="17" t="s">
        <v>156</v>
      </c>
      <c r="E87" s="14" t="s">
        <v>186</v>
      </c>
      <c r="F87" s="14" t="s">
        <v>202</v>
      </c>
      <c r="G87" s="15" t="s">
        <v>11</v>
      </c>
      <c r="H87" s="15" t="s">
        <v>206</v>
      </c>
      <c r="I87" s="19" t="s">
        <v>207</v>
      </c>
      <c r="J87" s="19" t="s">
        <v>207</v>
      </c>
      <c r="K87" s="20" t="s">
        <v>13</v>
      </c>
      <c r="L87" s="14" t="s">
        <v>14</v>
      </c>
      <c r="M87" s="21">
        <v>400</v>
      </c>
      <c r="N87" s="14">
        <v>41</v>
      </c>
      <c r="O87" s="22">
        <v>4.8</v>
      </c>
      <c r="P87" s="23">
        <f t="shared" si="1"/>
        <v>395.2</v>
      </c>
      <c r="Q87" s="17" t="s">
        <v>20</v>
      </c>
    </row>
    <row r="88" spans="2:17" x14ac:dyDescent="0.15">
      <c r="B88" s="17" t="s">
        <v>196</v>
      </c>
      <c r="C88" s="17" t="s">
        <v>160</v>
      </c>
      <c r="D88" s="17" t="s">
        <v>156</v>
      </c>
      <c r="E88" s="14" t="s">
        <v>187</v>
      </c>
      <c r="F88" s="14" t="s">
        <v>202</v>
      </c>
      <c r="G88" s="15" t="s">
        <v>11</v>
      </c>
      <c r="H88" s="15" t="s">
        <v>206</v>
      </c>
      <c r="I88" s="19" t="s">
        <v>207</v>
      </c>
      <c r="J88" s="19" t="s">
        <v>207</v>
      </c>
      <c r="K88" s="20" t="s">
        <v>13</v>
      </c>
      <c r="L88" s="14" t="s">
        <v>14</v>
      </c>
      <c r="M88" s="21">
        <v>400</v>
      </c>
      <c r="N88" s="14">
        <v>41</v>
      </c>
      <c r="O88" s="22">
        <v>5.3</v>
      </c>
      <c r="P88" s="23">
        <f t="shared" si="1"/>
        <v>394.7</v>
      </c>
      <c r="Q88" s="17" t="s">
        <v>20</v>
      </c>
    </row>
    <row r="89" spans="2:17" x14ac:dyDescent="0.15">
      <c r="B89" s="17" t="s">
        <v>196</v>
      </c>
      <c r="C89" s="17" t="s">
        <v>161</v>
      </c>
      <c r="D89" s="17" t="s">
        <v>156</v>
      </c>
      <c r="E89" s="14" t="s">
        <v>188</v>
      </c>
      <c r="F89" s="14" t="s">
        <v>202</v>
      </c>
      <c r="G89" s="15" t="s">
        <v>11</v>
      </c>
      <c r="H89" s="15" t="s">
        <v>206</v>
      </c>
      <c r="I89" s="19" t="s">
        <v>207</v>
      </c>
      <c r="J89" s="19" t="s">
        <v>207</v>
      </c>
      <c r="K89" s="20" t="s">
        <v>13</v>
      </c>
      <c r="L89" s="14" t="s">
        <v>14</v>
      </c>
      <c r="M89" s="21">
        <v>400</v>
      </c>
      <c r="N89" s="14">
        <v>41</v>
      </c>
      <c r="O89" s="22">
        <v>3.1</v>
      </c>
      <c r="P89" s="23">
        <f t="shared" si="1"/>
        <v>396.9</v>
      </c>
      <c r="Q89" s="17" t="s">
        <v>201</v>
      </c>
    </row>
    <row r="90" spans="2:17" x14ac:dyDescent="0.15">
      <c r="B90" s="17" t="s">
        <v>196</v>
      </c>
      <c r="C90" s="17" t="s">
        <v>162</v>
      </c>
      <c r="D90" s="17" t="s">
        <v>156</v>
      </c>
      <c r="E90" s="14" t="s">
        <v>189</v>
      </c>
      <c r="F90" s="14" t="s">
        <v>202</v>
      </c>
      <c r="G90" s="15" t="s">
        <v>11</v>
      </c>
      <c r="H90" s="15" t="s">
        <v>206</v>
      </c>
      <c r="I90" s="19" t="s">
        <v>207</v>
      </c>
      <c r="J90" s="19" t="s">
        <v>207</v>
      </c>
      <c r="K90" s="20" t="s">
        <v>13</v>
      </c>
      <c r="L90" s="14" t="s">
        <v>14</v>
      </c>
      <c r="M90" s="21">
        <v>400</v>
      </c>
      <c r="N90" s="14">
        <v>41</v>
      </c>
      <c r="O90" s="22">
        <v>3.6</v>
      </c>
      <c r="P90" s="23">
        <f t="shared" si="1"/>
        <v>396.4</v>
      </c>
      <c r="Q90" s="17" t="s">
        <v>201</v>
      </c>
    </row>
    <row r="91" spans="2:17" x14ac:dyDescent="0.15">
      <c r="B91" s="17" t="s">
        <v>196</v>
      </c>
      <c r="C91" s="17" t="s">
        <v>205</v>
      </c>
      <c r="D91" s="24" t="s">
        <v>163</v>
      </c>
      <c r="E91" s="14" t="s">
        <v>182</v>
      </c>
      <c r="F91" s="14" t="s">
        <v>204</v>
      </c>
      <c r="G91" s="14" t="s">
        <v>203</v>
      </c>
      <c r="H91" s="15" t="s">
        <v>206</v>
      </c>
      <c r="I91" s="19" t="s">
        <v>207</v>
      </c>
      <c r="J91" s="19" t="s">
        <v>207</v>
      </c>
      <c r="K91" s="20" t="s">
        <v>13</v>
      </c>
      <c r="L91" s="14" t="s">
        <v>14</v>
      </c>
      <c r="M91" s="21">
        <v>400</v>
      </c>
      <c r="N91" s="14">
        <v>41</v>
      </c>
      <c r="O91" s="22">
        <v>6.5</v>
      </c>
      <c r="P91" s="23">
        <f t="shared" si="1"/>
        <v>393.5</v>
      </c>
      <c r="Q91" s="17" t="s">
        <v>201</v>
      </c>
    </row>
    <row r="92" spans="2:17" x14ac:dyDescent="0.15">
      <c r="B92" s="17" t="s">
        <v>196</v>
      </c>
      <c r="C92" s="17" t="s">
        <v>165</v>
      </c>
      <c r="D92" s="17" t="s">
        <v>164</v>
      </c>
      <c r="E92" s="14" t="s">
        <v>187</v>
      </c>
      <c r="F92" s="14" t="s">
        <v>202</v>
      </c>
      <c r="G92" s="15" t="s">
        <v>11</v>
      </c>
      <c r="H92" s="15" t="s">
        <v>206</v>
      </c>
      <c r="I92" s="19" t="s">
        <v>207</v>
      </c>
      <c r="J92" s="19" t="s">
        <v>207</v>
      </c>
      <c r="K92" s="20" t="s">
        <v>13</v>
      </c>
      <c r="L92" s="14" t="s">
        <v>14</v>
      </c>
      <c r="M92" s="21">
        <v>400</v>
      </c>
      <c r="N92" s="14">
        <v>41</v>
      </c>
      <c r="O92" s="22">
        <v>5.3</v>
      </c>
      <c r="P92" s="23">
        <f t="shared" si="1"/>
        <v>394.7</v>
      </c>
      <c r="Q92" s="17" t="s">
        <v>20</v>
      </c>
    </row>
    <row r="93" spans="2:17" x14ac:dyDescent="0.15">
      <c r="B93" s="17" t="s">
        <v>196</v>
      </c>
      <c r="C93" s="17" t="s">
        <v>166</v>
      </c>
      <c r="D93" s="17" t="s">
        <v>164</v>
      </c>
      <c r="E93" s="14" t="s">
        <v>190</v>
      </c>
      <c r="F93" s="14" t="s">
        <v>202</v>
      </c>
      <c r="G93" s="15" t="s">
        <v>11</v>
      </c>
      <c r="H93" s="15" t="s">
        <v>206</v>
      </c>
      <c r="I93" s="19" t="s">
        <v>207</v>
      </c>
      <c r="J93" s="19" t="s">
        <v>207</v>
      </c>
      <c r="K93" s="20" t="s">
        <v>13</v>
      </c>
      <c r="L93" s="14" t="s">
        <v>14</v>
      </c>
      <c r="M93" s="21">
        <v>400</v>
      </c>
      <c r="N93" s="14">
        <v>41</v>
      </c>
      <c r="O93" s="22">
        <v>5.4</v>
      </c>
      <c r="P93" s="23">
        <f t="shared" si="1"/>
        <v>394.6</v>
      </c>
      <c r="Q93" s="17" t="s">
        <v>20</v>
      </c>
    </row>
    <row r="94" spans="2:17" x14ac:dyDescent="0.15">
      <c r="B94" s="17" t="s">
        <v>196</v>
      </c>
      <c r="C94" s="17" t="s">
        <v>167</v>
      </c>
      <c r="D94" s="17" t="s">
        <v>164</v>
      </c>
      <c r="E94" s="14" t="s">
        <v>184</v>
      </c>
      <c r="F94" s="14" t="s">
        <v>202</v>
      </c>
      <c r="G94" s="15" t="s">
        <v>11</v>
      </c>
      <c r="H94" s="15" t="s">
        <v>206</v>
      </c>
      <c r="I94" s="19" t="s">
        <v>207</v>
      </c>
      <c r="J94" s="19" t="s">
        <v>207</v>
      </c>
      <c r="K94" s="20" t="s">
        <v>13</v>
      </c>
      <c r="L94" s="14" t="s">
        <v>14</v>
      </c>
      <c r="M94" s="21">
        <v>400</v>
      </c>
      <c r="N94" s="14">
        <v>41</v>
      </c>
      <c r="O94" s="22">
        <v>4.5</v>
      </c>
      <c r="P94" s="23">
        <f t="shared" si="1"/>
        <v>395.5</v>
      </c>
      <c r="Q94" s="17" t="s">
        <v>20</v>
      </c>
    </row>
    <row r="95" spans="2:17" x14ac:dyDescent="0.15">
      <c r="B95" s="17" t="s">
        <v>196</v>
      </c>
      <c r="C95" s="17" t="s">
        <v>168</v>
      </c>
      <c r="D95" s="17" t="s">
        <v>164</v>
      </c>
      <c r="E95" s="14" t="s">
        <v>191</v>
      </c>
      <c r="F95" s="14" t="s">
        <v>202</v>
      </c>
      <c r="G95" s="15" t="s">
        <v>11</v>
      </c>
      <c r="H95" s="15" t="s">
        <v>206</v>
      </c>
      <c r="I95" s="19" t="s">
        <v>207</v>
      </c>
      <c r="J95" s="19" t="s">
        <v>207</v>
      </c>
      <c r="K95" s="20" t="s">
        <v>13</v>
      </c>
      <c r="L95" s="14" t="s">
        <v>14</v>
      </c>
      <c r="M95" s="21">
        <v>400</v>
      </c>
      <c r="N95" s="14">
        <v>41</v>
      </c>
      <c r="O95" s="22">
        <v>2.5</v>
      </c>
      <c r="P95" s="23">
        <f t="shared" si="1"/>
        <v>397.5</v>
      </c>
      <c r="Q95" s="17" t="s">
        <v>20</v>
      </c>
    </row>
    <row r="96" spans="2:17" x14ac:dyDescent="0.15">
      <c r="B96" s="17" t="s">
        <v>196</v>
      </c>
      <c r="C96" s="17" t="s">
        <v>169</v>
      </c>
      <c r="D96" s="17" t="s">
        <v>164</v>
      </c>
      <c r="E96" s="14" t="s">
        <v>192</v>
      </c>
      <c r="F96" s="14" t="s">
        <v>202</v>
      </c>
      <c r="G96" s="15" t="s">
        <v>11</v>
      </c>
      <c r="H96" s="15" t="s">
        <v>206</v>
      </c>
      <c r="I96" s="19" t="s">
        <v>207</v>
      </c>
      <c r="J96" s="19" t="s">
        <v>207</v>
      </c>
      <c r="K96" s="20" t="s">
        <v>13</v>
      </c>
      <c r="L96" s="14" t="s">
        <v>14</v>
      </c>
      <c r="M96" s="21">
        <v>400</v>
      </c>
      <c r="N96" s="14">
        <v>41</v>
      </c>
      <c r="O96" s="22">
        <v>2.4</v>
      </c>
      <c r="P96" s="23">
        <f t="shared" si="1"/>
        <v>397.6</v>
      </c>
      <c r="Q96" s="17" t="s">
        <v>20</v>
      </c>
    </row>
    <row r="97" spans="2:17" x14ac:dyDescent="0.15">
      <c r="B97" s="17" t="s">
        <v>196</v>
      </c>
      <c r="C97" s="17" t="s">
        <v>170</v>
      </c>
      <c r="D97" s="17" t="s">
        <v>164</v>
      </c>
      <c r="E97" s="14" t="s">
        <v>193</v>
      </c>
      <c r="F97" s="14" t="s">
        <v>202</v>
      </c>
      <c r="G97" s="15" t="s">
        <v>11</v>
      </c>
      <c r="H97" s="15" t="s">
        <v>206</v>
      </c>
      <c r="I97" s="19" t="s">
        <v>207</v>
      </c>
      <c r="J97" s="19" t="s">
        <v>207</v>
      </c>
      <c r="K97" s="20" t="s">
        <v>13</v>
      </c>
      <c r="L97" s="14" t="s">
        <v>14</v>
      </c>
      <c r="M97" s="21">
        <v>400</v>
      </c>
      <c r="N97" s="14">
        <v>41</v>
      </c>
      <c r="O97" s="22">
        <v>1.8</v>
      </c>
      <c r="P97" s="23">
        <f t="shared" si="1"/>
        <v>398.2</v>
      </c>
      <c r="Q97" s="17" t="s">
        <v>201</v>
      </c>
    </row>
    <row r="98" spans="2:17" x14ac:dyDescent="0.15">
      <c r="B98" s="17" t="s">
        <v>196</v>
      </c>
      <c r="C98" s="17" t="s">
        <v>171</v>
      </c>
      <c r="D98" s="17" t="s">
        <v>164</v>
      </c>
      <c r="E98" s="14" t="s">
        <v>194</v>
      </c>
      <c r="F98" s="14" t="s">
        <v>202</v>
      </c>
      <c r="G98" s="15" t="s">
        <v>11</v>
      </c>
      <c r="H98" s="15" t="s">
        <v>206</v>
      </c>
      <c r="I98" s="19" t="s">
        <v>207</v>
      </c>
      <c r="J98" s="19" t="s">
        <v>207</v>
      </c>
      <c r="K98" s="20" t="s">
        <v>13</v>
      </c>
      <c r="L98" s="14" t="s">
        <v>14</v>
      </c>
      <c r="M98" s="21">
        <v>400</v>
      </c>
      <c r="N98" s="14">
        <v>41</v>
      </c>
      <c r="O98" s="22">
        <v>1.7</v>
      </c>
      <c r="P98" s="23">
        <f t="shared" si="1"/>
        <v>398.3</v>
      </c>
      <c r="Q98" s="17" t="s">
        <v>201</v>
      </c>
    </row>
    <row r="99" spans="2:17" x14ac:dyDescent="0.15">
      <c r="B99" s="17" t="s">
        <v>196</v>
      </c>
      <c r="C99" s="17" t="s">
        <v>172</v>
      </c>
      <c r="D99" s="17" t="s">
        <v>164</v>
      </c>
      <c r="E99" s="14" t="s">
        <v>54</v>
      </c>
      <c r="F99" s="14" t="s">
        <v>204</v>
      </c>
      <c r="G99" s="14" t="s">
        <v>203</v>
      </c>
      <c r="H99" s="15" t="s">
        <v>206</v>
      </c>
      <c r="I99" s="19" t="s">
        <v>207</v>
      </c>
      <c r="J99" s="19" t="s">
        <v>207</v>
      </c>
      <c r="K99" s="20" t="s">
        <v>13</v>
      </c>
      <c r="L99" s="14" t="s">
        <v>14</v>
      </c>
      <c r="M99" s="21">
        <v>400</v>
      </c>
      <c r="N99" s="14">
        <v>29</v>
      </c>
      <c r="O99" s="22">
        <v>60</v>
      </c>
      <c r="P99" s="23">
        <f t="shared" si="1"/>
        <v>340</v>
      </c>
      <c r="Q99" s="17" t="s">
        <v>201</v>
      </c>
    </row>
    <row r="100" spans="2:17" x14ac:dyDescent="0.15">
      <c r="B100" s="17" t="s">
        <v>196</v>
      </c>
      <c r="C100" s="17" t="s">
        <v>173</v>
      </c>
      <c r="D100" s="17" t="s">
        <v>164</v>
      </c>
      <c r="E100" s="14" t="s">
        <v>195</v>
      </c>
      <c r="F100" s="14" t="s">
        <v>204</v>
      </c>
      <c r="G100" s="14" t="s">
        <v>203</v>
      </c>
      <c r="H100" s="15" t="s">
        <v>206</v>
      </c>
      <c r="I100" s="19" t="s">
        <v>207</v>
      </c>
      <c r="J100" s="19" t="s">
        <v>207</v>
      </c>
      <c r="K100" s="20" t="s">
        <v>13</v>
      </c>
      <c r="L100" s="14" t="s">
        <v>14</v>
      </c>
      <c r="M100" s="21">
        <v>400</v>
      </c>
      <c r="N100" s="14">
        <v>41</v>
      </c>
      <c r="O100" s="22">
        <v>3.7</v>
      </c>
      <c r="P100" s="23">
        <f t="shared" si="1"/>
        <v>396.3</v>
      </c>
      <c r="Q100" s="17" t="s">
        <v>201</v>
      </c>
    </row>
    <row r="101" spans="2:17" x14ac:dyDescent="0.15">
      <c r="B101" s="17" t="s">
        <v>197</v>
      </c>
      <c r="C101" s="17" t="s">
        <v>199</v>
      </c>
      <c r="D101" s="17" t="s">
        <v>198</v>
      </c>
      <c r="E101" s="14" t="s">
        <v>31</v>
      </c>
      <c r="F101" s="14" t="s">
        <v>202</v>
      </c>
      <c r="G101" s="15" t="s">
        <v>11</v>
      </c>
      <c r="H101" s="15" t="s">
        <v>206</v>
      </c>
      <c r="I101" s="19" t="s">
        <v>207</v>
      </c>
      <c r="J101" s="19" t="s">
        <v>207</v>
      </c>
      <c r="K101" s="20" t="s">
        <v>13</v>
      </c>
      <c r="L101" s="14" t="s">
        <v>14</v>
      </c>
      <c r="M101" s="21">
        <v>400</v>
      </c>
      <c r="N101" s="14">
        <v>5</v>
      </c>
      <c r="O101" s="22">
        <v>330</v>
      </c>
      <c r="P101" s="23">
        <f t="shared" si="1"/>
        <v>70</v>
      </c>
      <c r="Q101" s="17" t="s">
        <v>20</v>
      </c>
    </row>
    <row r="102" spans="2:17" x14ac:dyDescent="0.15">
      <c r="B102" s="17" t="s">
        <v>197</v>
      </c>
      <c r="C102" s="17" t="s">
        <v>200</v>
      </c>
      <c r="D102" s="17" t="s">
        <v>198</v>
      </c>
      <c r="E102" s="14" t="s">
        <v>88</v>
      </c>
      <c r="F102" s="14" t="s">
        <v>202</v>
      </c>
      <c r="G102" s="15" t="s">
        <v>11</v>
      </c>
      <c r="H102" s="15" t="s">
        <v>206</v>
      </c>
      <c r="I102" s="19" t="s">
        <v>207</v>
      </c>
      <c r="J102" s="19" t="s">
        <v>207</v>
      </c>
      <c r="K102" s="20" t="s">
        <v>13</v>
      </c>
      <c r="L102" s="14" t="s">
        <v>14</v>
      </c>
      <c r="M102" s="21">
        <v>400</v>
      </c>
      <c r="N102" s="14">
        <v>10</v>
      </c>
      <c r="O102" s="22">
        <v>180</v>
      </c>
      <c r="P102" s="23">
        <f t="shared" si="1"/>
        <v>220</v>
      </c>
      <c r="Q102" s="17" t="s">
        <v>20</v>
      </c>
    </row>
    <row r="103" spans="2:17" x14ac:dyDescent="0.15">
      <c r="B103" s="17" t="s">
        <v>222</v>
      </c>
      <c r="C103" s="17" t="s">
        <v>210</v>
      </c>
      <c r="D103" s="17" t="s">
        <v>211</v>
      </c>
      <c r="E103" s="14" t="s">
        <v>224</v>
      </c>
      <c r="F103" s="14" t="s">
        <v>202</v>
      </c>
      <c r="G103" s="15" t="s">
        <v>11</v>
      </c>
      <c r="H103" s="15" t="s">
        <v>206</v>
      </c>
      <c r="I103" s="19" t="s">
        <v>12</v>
      </c>
      <c r="J103" s="19" t="s">
        <v>12</v>
      </c>
      <c r="K103" s="20" t="s">
        <v>13</v>
      </c>
      <c r="L103" s="14" t="s">
        <v>14</v>
      </c>
      <c r="M103" s="21">
        <v>400</v>
      </c>
      <c r="N103" s="14">
        <v>41</v>
      </c>
      <c r="O103" s="14">
        <v>27</v>
      </c>
      <c r="P103" s="23">
        <f t="shared" ref="P103:P108" si="2">M103-O103</f>
        <v>373</v>
      </c>
      <c r="Q103" s="17" t="s">
        <v>20</v>
      </c>
    </row>
    <row r="104" spans="2:17" x14ac:dyDescent="0.15">
      <c r="B104" s="17" t="s">
        <v>222</v>
      </c>
      <c r="C104" s="17" t="s">
        <v>217</v>
      </c>
      <c r="D104" s="17" t="s">
        <v>212</v>
      </c>
      <c r="E104" s="14" t="s">
        <v>223</v>
      </c>
      <c r="F104" s="14" t="s">
        <v>202</v>
      </c>
      <c r="G104" s="15" t="s">
        <v>11</v>
      </c>
      <c r="H104" s="15" t="s">
        <v>206</v>
      </c>
      <c r="I104" s="19" t="s">
        <v>12</v>
      </c>
      <c r="J104" s="19" t="s">
        <v>12</v>
      </c>
      <c r="K104" s="20" t="s">
        <v>13</v>
      </c>
      <c r="L104" s="14" t="s">
        <v>14</v>
      </c>
      <c r="M104" s="21">
        <v>400</v>
      </c>
      <c r="N104" s="14">
        <v>41</v>
      </c>
      <c r="O104" s="14">
        <v>23</v>
      </c>
      <c r="P104" s="23">
        <f t="shared" si="2"/>
        <v>377</v>
      </c>
      <c r="Q104" s="17" t="s">
        <v>20</v>
      </c>
    </row>
    <row r="105" spans="2:17" x14ac:dyDescent="0.15">
      <c r="B105" s="17" t="s">
        <v>222</v>
      </c>
      <c r="C105" s="17" t="s">
        <v>218</v>
      </c>
      <c r="D105" s="17" t="s">
        <v>213</v>
      </c>
      <c r="E105" s="14" t="s">
        <v>225</v>
      </c>
      <c r="F105" s="14" t="s">
        <v>202</v>
      </c>
      <c r="G105" s="15" t="s">
        <v>11</v>
      </c>
      <c r="H105" s="15" t="s">
        <v>206</v>
      </c>
      <c r="I105" s="19" t="s">
        <v>12</v>
      </c>
      <c r="J105" s="19" t="s">
        <v>12</v>
      </c>
      <c r="K105" s="20" t="s">
        <v>13</v>
      </c>
      <c r="L105" s="14" t="s">
        <v>14</v>
      </c>
      <c r="M105" s="21">
        <v>400</v>
      </c>
      <c r="N105" s="14">
        <v>41</v>
      </c>
      <c r="O105" s="14">
        <v>14</v>
      </c>
      <c r="P105" s="23">
        <f t="shared" si="2"/>
        <v>386</v>
      </c>
      <c r="Q105" s="17" t="s">
        <v>20</v>
      </c>
    </row>
    <row r="106" spans="2:17" x14ac:dyDescent="0.15">
      <c r="B106" s="17" t="s">
        <v>222</v>
      </c>
      <c r="C106" s="17" t="s">
        <v>219</v>
      </c>
      <c r="D106" s="17" t="s">
        <v>214</v>
      </c>
      <c r="E106" s="14" t="s">
        <v>226</v>
      </c>
      <c r="F106" s="14" t="s">
        <v>202</v>
      </c>
      <c r="G106" s="15" t="s">
        <v>11</v>
      </c>
      <c r="H106" s="15" t="s">
        <v>206</v>
      </c>
      <c r="I106" s="19" t="s">
        <v>12</v>
      </c>
      <c r="J106" s="19" t="s">
        <v>12</v>
      </c>
      <c r="K106" s="20" t="s">
        <v>13</v>
      </c>
      <c r="L106" s="14" t="s">
        <v>14</v>
      </c>
      <c r="M106" s="21">
        <v>400</v>
      </c>
      <c r="N106" s="14">
        <v>41</v>
      </c>
      <c r="O106" s="14">
        <v>13</v>
      </c>
      <c r="P106" s="23">
        <f t="shared" si="2"/>
        <v>387</v>
      </c>
      <c r="Q106" s="17" t="s">
        <v>201</v>
      </c>
    </row>
    <row r="107" spans="2:17" x14ac:dyDescent="0.15">
      <c r="B107" s="17" t="s">
        <v>222</v>
      </c>
      <c r="C107" s="17" t="s">
        <v>220</v>
      </c>
      <c r="D107" s="17" t="s">
        <v>215</v>
      </c>
      <c r="E107" s="14" t="s">
        <v>226</v>
      </c>
      <c r="F107" s="14" t="s">
        <v>202</v>
      </c>
      <c r="G107" s="17" t="s">
        <v>227</v>
      </c>
      <c r="H107" s="15" t="s">
        <v>206</v>
      </c>
      <c r="I107" s="19" t="s">
        <v>12</v>
      </c>
      <c r="J107" s="19" t="s">
        <v>12</v>
      </c>
      <c r="K107" s="20" t="s">
        <v>13</v>
      </c>
      <c r="L107" s="14" t="s">
        <v>14</v>
      </c>
      <c r="M107" s="21">
        <v>400</v>
      </c>
      <c r="N107" s="14">
        <v>41</v>
      </c>
      <c r="O107" s="14">
        <v>13</v>
      </c>
      <c r="P107" s="23">
        <f t="shared" si="2"/>
        <v>387</v>
      </c>
      <c r="Q107" s="17" t="s">
        <v>20</v>
      </c>
    </row>
    <row r="108" spans="2:17" x14ac:dyDescent="0.15">
      <c r="B108" s="17" t="s">
        <v>222</v>
      </c>
      <c r="C108" s="17" t="s">
        <v>221</v>
      </c>
      <c r="D108" s="17" t="s">
        <v>216</v>
      </c>
      <c r="E108" s="14" t="s">
        <v>228</v>
      </c>
      <c r="F108" s="14" t="s">
        <v>202</v>
      </c>
      <c r="G108" s="15" t="s">
        <v>11</v>
      </c>
      <c r="H108" s="15" t="s">
        <v>206</v>
      </c>
      <c r="I108" s="19" t="s">
        <v>12</v>
      </c>
      <c r="J108" s="19" t="s">
        <v>12</v>
      </c>
      <c r="K108" s="20" t="s">
        <v>13</v>
      </c>
      <c r="L108" s="14" t="s">
        <v>14</v>
      </c>
      <c r="M108" s="21">
        <v>400</v>
      </c>
      <c r="N108" s="14">
        <v>41</v>
      </c>
      <c r="O108" s="14">
        <v>10.7</v>
      </c>
      <c r="P108" s="23">
        <f t="shared" si="2"/>
        <v>389.3</v>
      </c>
      <c r="Q108" s="17" t="s">
        <v>20</v>
      </c>
    </row>
    <row r="109" spans="2:17" x14ac:dyDescent="0.1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2"/>
    </row>
    <row r="110" spans="2:17" x14ac:dyDescent="0.1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2"/>
    </row>
    <row r="111" spans="2:17" x14ac:dyDescent="0.1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2"/>
    </row>
    <row r="112" spans="2:17" x14ac:dyDescent="0.1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2"/>
    </row>
    <row r="113" spans="4:16" x14ac:dyDescent="0.1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2"/>
    </row>
    <row r="114" spans="4:16" x14ac:dyDescent="0.15">
      <c r="P114" s="12"/>
    </row>
    <row r="115" spans="4:16" x14ac:dyDescent="0.15">
      <c r="P115" s="12"/>
    </row>
    <row r="116" spans="4:16" x14ac:dyDescent="0.15">
      <c r="P116" s="12"/>
    </row>
    <row r="117" spans="4:16" x14ac:dyDescent="0.15">
      <c r="P117" s="12"/>
    </row>
    <row r="118" spans="4:16" x14ac:dyDescent="0.15">
      <c r="P118" s="12"/>
    </row>
  </sheetData>
  <autoFilter ref="B6:Q108" xr:uid="{00000000-0009-0000-0000-000000000000}"/>
  <phoneticPr fontId="1"/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200" verticalDpi="12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2019-06-21T02:35:07Z</dcterms:created>
  <dcterms:modified xsi:type="dcterms:W3CDTF">2021-05-28T06:00:10Z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7c75fe-f914-45f8-9747-40a3f5d4287a_Enabled">
    <vt:lpwstr>true</vt:lpwstr>
  </property>
  <property fmtid="{D5CDD505-2E9C-101B-9397-08002B2CF9AE}" pid="3" name="MSIP_Label_fe7c75fe-f914-45f8-9747-40a3f5d4287a_SetDate">
    <vt:lpwstr>2021-03-31T06:57:38Z</vt:lpwstr>
  </property>
  <property fmtid="{D5CDD505-2E9C-101B-9397-08002B2CF9AE}" pid="4" name="MSIP_Label_fe7c75fe-f914-45f8-9747-40a3f5d4287a_Method">
    <vt:lpwstr>Standard</vt:lpwstr>
  </property>
  <property fmtid="{D5CDD505-2E9C-101B-9397-08002B2CF9AE}" pid="5" name="MSIP_Label_fe7c75fe-f914-45f8-9747-40a3f5d4287a_Name">
    <vt:lpwstr>Without Visual Marking</vt:lpwstr>
  </property>
  <property fmtid="{D5CDD505-2E9C-101B-9397-08002B2CF9AE}" pid="6" name="MSIP_Label_fe7c75fe-f914-45f8-9747-40a3f5d4287a_SiteId">
    <vt:lpwstr>6e51e1ad-c54b-4b39-b598-0ffe9ae68fef</vt:lpwstr>
  </property>
  <property fmtid="{D5CDD505-2E9C-101B-9397-08002B2CF9AE}" pid="7" name="MSIP_Label_fe7c75fe-f914-45f8-9747-40a3f5d4287a_ActionId">
    <vt:lpwstr>147d7ad8-d3f7-43f1-8c36-5c6abad8feae</vt:lpwstr>
  </property>
  <property fmtid="{D5CDD505-2E9C-101B-9397-08002B2CF9AE}" pid="8" name="MSIP_Label_fe7c75fe-f914-45f8-9747-40a3f5d4287a_ContentBits">
    <vt:lpwstr>0</vt:lpwstr>
  </property>
</Properties>
</file>